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dwar\Documents\"/>
    </mc:Choice>
  </mc:AlternateContent>
  <xr:revisionPtr revIDLastSave="0" documentId="13_ncr:1_{C2441D9F-07DD-4DF1-8E35-E8D6FFE9044C}" xr6:coauthVersionLast="47" xr6:coauthVersionMax="47" xr10:uidLastSave="{00000000-0000-0000-0000-000000000000}"/>
  <bookViews>
    <workbookView xWindow="-23148" yWindow="-108" windowWidth="23256" windowHeight="12576" xr2:uid="{F6A5DD92-3B02-47D1-A577-A7619FCD396C}"/>
  </bookViews>
  <sheets>
    <sheet name="Lucky Panel Stats" sheetId="3" r:id="rId1"/>
    <sheet name="Raw LP Data" sheetId="1" r:id="rId2"/>
    <sheet name="Raw Item Nam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 l="1"/>
  <c r="B5" i="3"/>
  <c r="A3" i="3"/>
  <c r="B3" i="3"/>
  <c r="A4" i="3"/>
  <c r="B4" i="3"/>
  <c r="A9" i="3"/>
  <c r="B9" i="3"/>
  <c r="A7" i="3"/>
  <c r="B7" i="3"/>
  <c r="A8" i="3"/>
  <c r="B8" i="3"/>
  <c r="A12" i="3"/>
  <c r="B12" i="3"/>
  <c r="A11" i="3"/>
  <c r="B11" i="3"/>
  <c r="A10" i="3"/>
  <c r="B10" i="3"/>
  <c r="A13" i="3"/>
  <c r="B13" i="3"/>
  <c r="A14" i="3"/>
  <c r="B14" i="3"/>
  <c r="A15" i="3"/>
  <c r="B15" i="3"/>
  <c r="A16" i="3"/>
  <c r="B16" i="3"/>
  <c r="A22" i="3"/>
  <c r="B22" i="3"/>
  <c r="A17" i="3"/>
  <c r="B17" i="3"/>
  <c r="A18" i="3"/>
  <c r="B18" i="3"/>
  <c r="A19" i="3"/>
  <c r="B19" i="3"/>
  <c r="A20" i="3"/>
  <c r="B20" i="3"/>
  <c r="A21" i="3"/>
  <c r="B21" i="3"/>
  <c r="A23" i="3"/>
  <c r="B23" i="3"/>
  <c r="A24" i="3"/>
  <c r="B24" i="3"/>
  <c r="A25" i="3"/>
  <c r="B25" i="3"/>
  <c r="A26" i="3"/>
  <c r="B26" i="3"/>
  <c r="A30" i="3"/>
  <c r="B30" i="3"/>
  <c r="A31" i="3"/>
  <c r="B31" i="3"/>
  <c r="A32" i="3"/>
  <c r="B32" i="3"/>
  <c r="A28" i="3"/>
  <c r="B28" i="3"/>
  <c r="A29" i="3"/>
  <c r="B29" i="3"/>
  <c r="A27" i="3"/>
  <c r="B27" i="3"/>
  <c r="A33" i="3"/>
  <c r="B33" i="3"/>
  <c r="A34" i="3"/>
  <c r="B34" i="3"/>
  <c r="A35" i="3"/>
  <c r="B35" i="3"/>
  <c r="A41" i="3"/>
  <c r="B41" i="3"/>
  <c r="A39" i="3"/>
  <c r="B39" i="3"/>
  <c r="A40" i="3"/>
  <c r="B40" i="3"/>
  <c r="A38" i="3"/>
  <c r="B38" i="3"/>
  <c r="A37" i="3"/>
  <c r="B37" i="3"/>
  <c r="A36" i="3"/>
  <c r="B36" i="3"/>
  <c r="A42" i="3"/>
  <c r="B42" i="3"/>
  <c r="A43" i="3"/>
  <c r="B43" i="3"/>
  <c r="A44" i="3"/>
  <c r="B44" i="3"/>
  <c r="A45" i="3"/>
  <c r="B45" i="3"/>
  <c r="A46" i="3"/>
  <c r="B46" i="3"/>
  <c r="A47" i="3"/>
  <c r="B47" i="3"/>
  <c r="A49" i="3"/>
  <c r="B49" i="3"/>
  <c r="A50" i="3"/>
  <c r="B50" i="3"/>
  <c r="A48" i="3"/>
  <c r="B48" i="3"/>
  <c r="A54" i="3"/>
  <c r="B54" i="3"/>
  <c r="A51" i="3"/>
  <c r="B51" i="3"/>
  <c r="A52" i="3"/>
  <c r="B52" i="3"/>
  <c r="A53" i="3"/>
  <c r="B53" i="3"/>
  <c r="A57" i="3"/>
  <c r="B57" i="3"/>
  <c r="A58" i="3"/>
  <c r="B58" i="3"/>
  <c r="A55" i="3"/>
  <c r="B55" i="3"/>
  <c r="A56" i="3"/>
  <c r="B56" i="3"/>
  <c r="A59" i="3"/>
  <c r="B59" i="3"/>
  <c r="A60" i="3"/>
  <c r="B60" i="3"/>
  <c r="A61" i="3"/>
  <c r="B61" i="3"/>
  <c r="A62" i="3"/>
  <c r="B62" i="3"/>
  <c r="A64" i="3"/>
  <c r="B64" i="3"/>
  <c r="A65" i="3"/>
  <c r="B65" i="3"/>
  <c r="A63" i="3"/>
  <c r="B63" i="3"/>
  <c r="A69" i="3"/>
  <c r="B69" i="3"/>
  <c r="A66" i="3"/>
  <c r="B66" i="3"/>
  <c r="A67" i="3"/>
  <c r="B67" i="3"/>
  <c r="A68" i="3"/>
  <c r="B68" i="3"/>
  <c r="A70" i="3"/>
  <c r="B70" i="3"/>
  <c r="A71" i="3"/>
  <c r="B71" i="3"/>
  <c r="A72" i="3"/>
  <c r="B72" i="3"/>
  <c r="A77" i="3"/>
  <c r="B77" i="3"/>
  <c r="A75" i="3"/>
  <c r="B75" i="3"/>
  <c r="A73" i="3"/>
  <c r="B73" i="3"/>
  <c r="A76" i="3"/>
  <c r="B76" i="3"/>
  <c r="A74" i="3"/>
  <c r="B74" i="3"/>
  <c r="A81" i="3"/>
  <c r="B81" i="3"/>
  <c r="A82" i="3"/>
  <c r="B82" i="3"/>
  <c r="A83" i="3"/>
  <c r="B83" i="3"/>
  <c r="A78" i="3"/>
  <c r="B78" i="3"/>
  <c r="A79" i="3"/>
  <c r="B79" i="3"/>
  <c r="A80" i="3"/>
  <c r="B80" i="3"/>
  <c r="A87" i="3"/>
  <c r="B87" i="3"/>
  <c r="A86" i="3"/>
  <c r="B86" i="3"/>
  <c r="D86" i="3"/>
  <c r="A85" i="3"/>
  <c r="B85" i="3"/>
  <c r="A84" i="3"/>
  <c r="B84" i="3"/>
  <c r="A89" i="3"/>
  <c r="B89" i="3"/>
  <c r="A88" i="3"/>
  <c r="B88" i="3"/>
  <c r="A90" i="3"/>
  <c r="B90" i="3"/>
  <c r="A92" i="3"/>
  <c r="B92" i="3"/>
  <c r="A93" i="3"/>
  <c r="B93" i="3"/>
  <c r="A91" i="3"/>
  <c r="B91" i="3"/>
  <c r="A94" i="3"/>
  <c r="B94" i="3"/>
  <c r="A95" i="3"/>
  <c r="B95" i="3"/>
  <c r="A96" i="3"/>
  <c r="B96" i="3"/>
  <c r="A97" i="3"/>
  <c r="B97" i="3"/>
  <c r="A98" i="3"/>
  <c r="B98" i="3"/>
  <c r="A99" i="3"/>
  <c r="B99" i="3"/>
  <c r="D99" i="3"/>
  <c r="A100" i="3"/>
  <c r="B100" i="3"/>
  <c r="A101" i="3"/>
  <c r="B101" i="3"/>
  <c r="A102" i="3"/>
  <c r="B102" i="3"/>
  <c r="A103" i="3"/>
  <c r="B103" i="3"/>
  <c r="A104" i="3"/>
  <c r="B104" i="3"/>
  <c r="A105" i="3"/>
  <c r="B105" i="3"/>
  <c r="A106" i="3"/>
  <c r="B106" i="3"/>
  <c r="A107" i="3"/>
  <c r="B107" i="3"/>
  <c r="A108" i="3"/>
  <c r="B108" i="3"/>
  <c r="A109" i="3"/>
  <c r="B109" i="3"/>
  <c r="A110" i="3"/>
  <c r="B110" i="3"/>
  <c r="A111" i="3"/>
  <c r="B111" i="3"/>
  <c r="A112" i="3"/>
  <c r="B112" i="3"/>
  <c r="A113" i="3"/>
  <c r="B113" i="3"/>
  <c r="A114" i="3"/>
  <c r="B114" i="3"/>
  <c r="A115" i="3"/>
  <c r="B115" i="3"/>
  <c r="A116" i="3"/>
  <c r="B116" i="3"/>
  <c r="A117" i="3"/>
  <c r="B117" i="3"/>
  <c r="A118" i="3"/>
  <c r="B118" i="3"/>
  <c r="D118" i="3"/>
  <c r="A119" i="3"/>
  <c r="B119" i="3"/>
  <c r="A120" i="3"/>
  <c r="B120" i="3"/>
  <c r="A121" i="3"/>
  <c r="B121" i="3"/>
  <c r="A122" i="3"/>
  <c r="B122" i="3"/>
  <c r="B6" i="3"/>
  <c r="D6" i="3"/>
  <c r="A6" i="3"/>
  <c r="C122" i="1"/>
  <c r="D9" i="3" s="1"/>
  <c r="D122" i="1"/>
  <c r="E7" i="3" s="1"/>
  <c r="E122" i="1"/>
  <c r="F35" i="3" s="1"/>
  <c r="F122" i="1"/>
  <c r="G4" i="3" s="1"/>
  <c r="B122" i="1"/>
  <c r="C122" i="3" s="1"/>
  <c r="D109" i="3" l="1"/>
  <c r="D52" i="3"/>
  <c r="D116" i="3"/>
  <c r="D80" i="3"/>
  <c r="D8" i="3"/>
  <c r="D100" i="3"/>
  <c r="D97" i="3"/>
  <c r="D73" i="3"/>
  <c r="E79" i="3"/>
  <c r="D45" i="3"/>
  <c r="D121" i="3"/>
  <c r="D115" i="3"/>
  <c r="D93" i="3"/>
  <c r="G37" i="3"/>
  <c r="E108" i="3"/>
  <c r="E101" i="3"/>
  <c r="E69" i="3"/>
  <c r="D117" i="3"/>
  <c r="G104" i="3"/>
  <c r="E110" i="3"/>
  <c r="D94" i="3"/>
  <c r="F119" i="3"/>
  <c r="E4" i="3"/>
  <c r="C6" i="3"/>
  <c r="C115" i="3"/>
  <c r="D110" i="3"/>
  <c r="D108" i="3"/>
  <c r="D101" i="3"/>
  <c r="G96" i="3"/>
  <c r="D88" i="3"/>
  <c r="G85" i="3"/>
  <c r="G87" i="3"/>
  <c r="E75" i="3"/>
  <c r="E56" i="3"/>
  <c r="E48" i="3"/>
  <c r="F47" i="3"/>
  <c r="D39" i="3"/>
  <c r="E19" i="3"/>
  <c r="G14" i="3"/>
  <c r="G112" i="3"/>
  <c r="D105" i="3"/>
  <c r="C96" i="3"/>
  <c r="E85" i="3"/>
  <c r="E87" i="3"/>
  <c r="G76" i="3"/>
  <c r="E67" i="3"/>
  <c r="G62" i="3"/>
  <c r="G60" i="3"/>
  <c r="E42" i="3"/>
  <c r="E34" i="3"/>
  <c r="E31" i="3"/>
  <c r="G21" i="3"/>
  <c r="D22" i="3"/>
  <c r="E14" i="3"/>
  <c r="E26" i="3"/>
  <c r="E6" i="3"/>
  <c r="E118" i="3"/>
  <c r="G116" i="3"/>
  <c r="E102" i="3"/>
  <c r="E98" i="3"/>
  <c r="D91" i="3"/>
  <c r="D92" i="3"/>
  <c r="D85" i="3"/>
  <c r="D78" i="3"/>
  <c r="G81" i="3"/>
  <c r="E76" i="3"/>
  <c r="D63" i="3"/>
  <c r="E62" i="3"/>
  <c r="E60" i="3"/>
  <c r="E51" i="3"/>
  <c r="G44" i="3"/>
  <c r="D25" i="3"/>
  <c r="E21" i="3"/>
  <c r="D11" i="3"/>
  <c r="D3" i="3"/>
  <c r="F103" i="3"/>
  <c r="E10" i="3"/>
  <c r="G6" i="3"/>
  <c r="E116" i="3"/>
  <c r="E114" i="3"/>
  <c r="E109" i="3"/>
  <c r="D107" i="3"/>
  <c r="D102" i="3"/>
  <c r="E100" i="3"/>
  <c r="G89" i="3"/>
  <c r="E81" i="3"/>
  <c r="D77" i="3"/>
  <c r="E70" i="3"/>
  <c r="D55" i="3"/>
  <c r="E53" i="3"/>
  <c r="D50" i="3"/>
  <c r="G46" i="3"/>
  <c r="E44" i="3"/>
  <c r="E41" i="3"/>
  <c r="E28" i="3"/>
  <c r="D18" i="3"/>
  <c r="D66" i="3"/>
  <c r="E46" i="3"/>
  <c r="D36" i="3"/>
  <c r="G40" i="3"/>
  <c r="D33" i="3"/>
  <c r="D30" i="3"/>
  <c r="D13" i="3"/>
  <c r="G93" i="3"/>
  <c r="E90" i="3"/>
  <c r="G83" i="3"/>
  <c r="F61" i="3"/>
  <c r="D59" i="3"/>
  <c r="D54" i="3"/>
  <c r="E40" i="3"/>
  <c r="D20" i="3"/>
  <c r="E122" i="3"/>
  <c r="G119" i="3"/>
  <c r="E117" i="3"/>
  <c r="D113" i="3"/>
  <c r="G110" i="3"/>
  <c r="E106" i="3"/>
  <c r="F101" i="3"/>
  <c r="E94" i="3"/>
  <c r="E93" i="3"/>
  <c r="D74" i="3"/>
  <c r="G72" i="3"/>
  <c r="D68" i="3"/>
  <c r="D61" i="3"/>
  <c r="G58" i="3"/>
  <c r="F52" i="3"/>
  <c r="D43" i="3"/>
  <c r="D35" i="3"/>
  <c r="D32" i="3"/>
  <c r="E17" i="3"/>
  <c r="C4" i="3"/>
  <c r="C14" i="3"/>
  <c r="C21" i="3"/>
  <c r="C28" i="3"/>
  <c r="C40" i="3"/>
  <c r="C46" i="3"/>
  <c r="C53" i="3"/>
  <c r="C62" i="3"/>
  <c r="C70" i="3"/>
  <c r="C81" i="3"/>
  <c r="C85" i="3"/>
  <c r="C94" i="3"/>
  <c r="C102" i="3"/>
  <c r="C110" i="3"/>
  <c r="C118" i="3"/>
  <c r="C101" i="3"/>
  <c r="C31" i="3"/>
  <c r="C3" i="3"/>
  <c r="C13" i="3"/>
  <c r="C20" i="3"/>
  <c r="C32" i="3"/>
  <c r="C39" i="3"/>
  <c r="C45" i="3"/>
  <c r="C52" i="3"/>
  <c r="C61" i="3"/>
  <c r="C68" i="3"/>
  <c r="C74" i="3"/>
  <c r="C91" i="3"/>
  <c r="C117" i="3"/>
  <c r="C19" i="3"/>
  <c r="C5" i="3"/>
  <c r="C11" i="3"/>
  <c r="C18" i="3"/>
  <c r="C30" i="3"/>
  <c r="C35" i="3"/>
  <c r="C43" i="3"/>
  <c r="C54" i="3"/>
  <c r="C59" i="3"/>
  <c r="C66" i="3"/>
  <c r="C73" i="3"/>
  <c r="C80" i="3"/>
  <c r="C92" i="3"/>
  <c r="C99" i="3"/>
  <c r="C107" i="3"/>
  <c r="C8" i="3"/>
  <c r="C22" i="3"/>
  <c r="C25" i="3"/>
  <c r="C33" i="3"/>
  <c r="C36" i="3"/>
  <c r="C50" i="3"/>
  <c r="C55" i="3"/>
  <c r="C63" i="3"/>
  <c r="C77" i="3"/>
  <c r="C78" i="3"/>
  <c r="C88" i="3"/>
  <c r="C97" i="3"/>
  <c r="C105" i="3"/>
  <c r="C113" i="3"/>
  <c r="C121" i="3"/>
  <c r="C7" i="3"/>
  <c r="C16" i="3"/>
  <c r="C24" i="3"/>
  <c r="C9" i="3"/>
  <c r="C15" i="3"/>
  <c r="C23" i="3"/>
  <c r="C29" i="3"/>
  <c r="C38" i="3"/>
  <c r="C47" i="3"/>
  <c r="C57" i="3"/>
  <c r="C64" i="3"/>
  <c r="C71" i="3"/>
  <c r="C82" i="3"/>
  <c r="C84" i="3"/>
  <c r="C95" i="3"/>
  <c r="C103" i="3"/>
  <c r="C111" i="3"/>
  <c r="C119" i="3"/>
  <c r="C86" i="3"/>
  <c r="C109" i="3"/>
  <c r="C10" i="3"/>
  <c r="C41" i="3"/>
  <c r="F95" i="3"/>
  <c r="F74" i="3"/>
  <c r="F71" i="3"/>
  <c r="F66" i="3"/>
  <c r="C34" i="3"/>
  <c r="G12" i="3"/>
  <c r="G17" i="3"/>
  <c r="G26" i="3"/>
  <c r="G34" i="3"/>
  <c r="G42" i="3"/>
  <c r="G48" i="3"/>
  <c r="G56" i="3"/>
  <c r="G69" i="3"/>
  <c r="G75" i="3"/>
  <c r="G79" i="3"/>
  <c r="G90" i="3"/>
  <c r="G98" i="3"/>
  <c r="G106" i="3"/>
  <c r="G114" i="3"/>
  <c r="G122" i="3"/>
  <c r="G24" i="3"/>
  <c r="G27" i="3"/>
  <c r="G8" i="3"/>
  <c r="G22" i="3"/>
  <c r="G25" i="3"/>
  <c r="G33" i="3"/>
  <c r="G36" i="3"/>
  <c r="G50" i="3"/>
  <c r="G55" i="3"/>
  <c r="G63" i="3"/>
  <c r="G77" i="3"/>
  <c r="G78" i="3"/>
  <c r="G97" i="3"/>
  <c r="G113" i="3"/>
  <c r="G121" i="3"/>
  <c r="G16" i="3"/>
  <c r="G9" i="3"/>
  <c r="G15" i="3"/>
  <c r="G23" i="3"/>
  <c r="G29" i="3"/>
  <c r="G38" i="3"/>
  <c r="G47" i="3"/>
  <c r="G57" i="3"/>
  <c r="G64" i="3"/>
  <c r="G71" i="3"/>
  <c r="G82" i="3"/>
  <c r="G84" i="3"/>
  <c r="G95" i="3"/>
  <c r="G103" i="3"/>
  <c r="G111" i="3"/>
  <c r="G3" i="3"/>
  <c r="G13" i="3"/>
  <c r="G20" i="3"/>
  <c r="G32" i="3"/>
  <c r="G39" i="3"/>
  <c r="G45" i="3"/>
  <c r="G52" i="3"/>
  <c r="G61" i="3"/>
  <c r="G68" i="3"/>
  <c r="G74" i="3"/>
  <c r="G86" i="3"/>
  <c r="G91" i="3"/>
  <c r="G101" i="3"/>
  <c r="G109" i="3"/>
  <c r="G117" i="3"/>
  <c r="G10" i="3"/>
  <c r="G19" i="3"/>
  <c r="G5" i="3"/>
  <c r="G11" i="3"/>
  <c r="G18" i="3"/>
  <c r="G30" i="3"/>
  <c r="G35" i="3"/>
  <c r="G43" i="3"/>
  <c r="G54" i="3"/>
  <c r="G59" i="3"/>
  <c r="G66" i="3"/>
  <c r="G73" i="3"/>
  <c r="G80" i="3"/>
  <c r="G92" i="3"/>
  <c r="G99" i="3"/>
  <c r="G107" i="3"/>
  <c r="G115" i="3"/>
  <c r="G88" i="3"/>
  <c r="G105" i="3"/>
  <c r="G7" i="3"/>
  <c r="F6" i="3"/>
  <c r="F117" i="3"/>
  <c r="C116" i="3"/>
  <c r="C112" i="3"/>
  <c r="G108" i="3"/>
  <c r="G102" i="3"/>
  <c r="F99" i="3"/>
  <c r="F84" i="3"/>
  <c r="F86" i="3"/>
  <c r="F82" i="3"/>
  <c r="F73" i="3"/>
  <c r="G53" i="3"/>
  <c r="G51" i="3"/>
  <c r="G49" i="3"/>
  <c r="C37" i="3"/>
  <c r="F20" i="3"/>
  <c r="F91" i="3"/>
  <c r="F80" i="3"/>
  <c r="C49" i="3"/>
  <c r="C44" i="3"/>
  <c r="C42" i="3"/>
  <c r="F13" i="3"/>
  <c r="F3" i="3"/>
  <c r="G120" i="3"/>
  <c r="G118" i="3"/>
  <c r="C104" i="3"/>
  <c r="G100" i="3"/>
  <c r="G94" i="3"/>
  <c r="G70" i="3"/>
  <c r="G67" i="3"/>
  <c r="G65" i="3"/>
  <c r="C58" i="3"/>
  <c r="C51" i="3"/>
  <c r="C48" i="3"/>
  <c r="F39" i="3"/>
  <c r="G28" i="3"/>
  <c r="G31" i="3"/>
  <c r="C26" i="3"/>
  <c r="F8" i="3"/>
  <c r="F22" i="3"/>
  <c r="F25" i="3"/>
  <c r="F33" i="3"/>
  <c r="F36" i="3"/>
  <c r="F50" i="3"/>
  <c r="F55" i="3"/>
  <c r="F63" i="3"/>
  <c r="F77" i="3"/>
  <c r="F78" i="3"/>
  <c r="F88" i="3"/>
  <c r="F97" i="3"/>
  <c r="F105" i="3"/>
  <c r="F113" i="3"/>
  <c r="F121" i="3"/>
  <c r="F104" i="3"/>
  <c r="F29" i="3"/>
  <c r="F7" i="3"/>
  <c r="F16" i="3"/>
  <c r="F24" i="3"/>
  <c r="F27" i="3"/>
  <c r="F37" i="3"/>
  <c r="F49" i="3"/>
  <c r="F58" i="3"/>
  <c r="F65" i="3"/>
  <c r="F72" i="3"/>
  <c r="F83" i="3"/>
  <c r="F96" i="3"/>
  <c r="F120" i="3"/>
  <c r="F9" i="3"/>
  <c r="F23" i="3"/>
  <c r="F4" i="3"/>
  <c r="F14" i="3"/>
  <c r="F21" i="3"/>
  <c r="F28" i="3"/>
  <c r="F40" i="3"/>
  <c r="F46" i="3"/>
  <c r="F53" i="3"/>
  <c r="F62" i="3"/>
  <c r="F70" i="3"/>
  <c r="F81" i="3"/>
  <c r="F85" i="3"/>
  <c r="F94" i="3"/>
  <c r="F102" i="3"/>
  <c r="F110" i="3"/>
  <c r="F5" i="3"/>
  <c r="F10" i="3"/>
  <c r="F19" i="3"/>
  <c r="F31" i="3"/>
  <c r="F41" i="3"/>
  <c r="F44" i="3"/>
  <c r="F51" i="3"/>
  <c r="F60" i="3"/>
  <c r="F67" i="3"/>
  <c r="F76" i="3"/>
  <c r="F87" i="3"/>
  <c r="F93" i="3"/>
  <c r="F100" i="3"/>
  <c r="F108" i="3"/>
  <c r="F116" i="3"/>
  <c r="F11" i="3"/>
  <c r="F18" i="3"/>
  <c r="F30" i="3"/>
  <c r="F12" i="3"/>
  <c r="F17" i="3"/>
  <c r="F26" i="3"/>
  <c r="F34" i="3"/>
  <c r="F42" i="3"/>
  <c r="F48" i="3"/>
  <c r="F56" i="3"/>
  <c r="F69" i="3"/>
  <c r="F75" i="3"/>
  <c r="F79" i="3"/>
  <c r="F90" i="3"/>
  <c r="F98" i="3"/>
  <c r="F106" i="3"/>
  <c r="F114" i="3"/>
  <c r="F122" i="3"/>
  <c r="F89" i="3"/>
  <c r="F112" i="3"/>
  <c r="F15" i="3"/>
  <c r="C114" i="3"/>
  <c r="F92" i="3"/>
  <c r="C120" i="3"/>
  <c r="F118" i="3"/>
  <c r="F115" i="3"/>
  <c r="F111" i="3"/>
  <c r="F109" i="3"/>
  <c r="C108" i="3"/>
  <c r="C106" i="3"/>
  <c r="C65" i="3"/>
  <c r="C60" i="3"/>
  <c r="C56" i="3"/>
  <c r="F45" i="3"/>
  <c r="F38" i="3"/>
  <c r="C17" i="3"/>
  <c r="C12" i="3"/>
  <c r="C72" i="3"/>
  <c r="C67" i="3"/>
  <c r="C69" i="3"/>
  <c r="F43" i="3"/>
  <c r="C100" i="3"/>
  <c r="C89" i="3"/>
  <c r="C76" i="3"/>
  <c r="C27" i="3"/>
  <c r="C98" i="3"/>
  <c r="C83" i="3"/>
  <c r="C75" i="3"/>
  <c r="F57" i="3"/>
  <c r="F54" i="3"/>
  <c r="F107" i="3"/>
  <c r="C93" i="3"/>
  <c r="C90" i="3"/>
  <c r="C87" i="3"/>
  <c r="C79" i="3"/>
  <c r="F68" i="3"/>
  <c r="F64" i="3"/>
  <c r="F59" i="3"/>
  <c r="G41" i="3"/>
  <c r="F32" i="3"/>
  <c r="E111" i="3"/>
  <c r="E121" i="3"/>
  <c r="D120" i="3"/>
  <c r="E113" i="3"/>
  <c r="D112" i="3"/>
  <c r="E105" i="3"/>
  <c r="D104" i="3"/>
  <c r="E97" i="3"/>
  <c r="D96" i="3"/>
  <c r="E88" i="3"/>
  <c r="D89" i="3"/>
  <c r="E78" i="3"/>
  <c r="D83" i="3"/>
  <c r="E77" i="3"/>
  <c r="D72" i="3"/>
  <c r="E63" i="3"/>
  <c r="D65" i="3"/>
  <c r="E55" i="3"/>
  <c r="D58" i="3"/>
  <c r="E50" i="3"/>
  <c r="D49" i="3"/>
  <c r="E36" i="3"/>
  <c r="D37" i="3"/>
  <c r="E33" i="3"/>
  <c r="D27" i="3"/>
  <c r="E25" i="3"/>
  <c r="D24" i="3"/>
  <c r="E22" i="3"/>
  <c r="D16" i="3"/>
  <c r="E8" i="3"/>
  <c r="D7" i="3"/>
  <c r="E12" i="3"/>
  <c r="D122" i="3"/>
  <c r="E115" i="3"/>
  <c r="D114" i="3"/>
  <c r="E107" i="3"/>
  <c r="D106" i="3"/>
  <c r="E99" i="3"/>
  <c r="D98" i="3"/>
  <c r="E92" i="3"/>
  <c r="D90" i="3"/>
  <c r="E80" i="3"/>
  <c r="D79" i="3"/>
  <c r="E73" i="3"/>
  <c r="D75" i="3"/>
  <c r="E66" i="3"/>
  <c r="D69" i="3"/>
  <c r="E59" i="3"/>
  <c r="D56" i="3"/>
  <c r="E54" i="3"/>
  <c r="D48" i="3"/>
  <c r="E43" i="3"/>
  <c r="D42" i="3"/>
  <c r="E35" i="3"/>
  <c r="D34" i="3"/>
  <c r="E30" i="3"/>
  <c r="D26" i="3"/>
  <c r="E18" i="3"/>
  <c r="D17" i="3"/>
  <c r="E11" i="3"/>
  <c r="D12" i="3"/>
  <c r="E5" i="3"/>
  <c r="E91" i="3"/>
  <c r="E86" i="3"/>
  <c r="D87" i="3"/>
  <c r="E74" i="3"/>
  <c r="D76" i="3"/>
  <c r="E68" i="3"/>
  <c r="D67" i="3"/>
  <c r="E61" i="3"/>
  <c r="D60" i="3"/>
  <c r="E52" i="3"/>
  <c r="D51" i="3"/>
  <c r="E45" i="3"/>
  <c r="D44" i="3"/>
  <c r="E39" i="3"/>
  <c r="D41" i="3"/>
  <c r="E32" i="3"/>
  <c r="D31" i="3"/>
  <c r="E20" i="3"/>
  <c r="D19" i="3"/>
  <c r="E13" i="3"/>
  <c r="D10" i="3"/>
  <c r="E3" i="3"/>
  <c r="D5" i="3"/>
  <c r="E95" i="3"/>
  <c r="E82" i="3"/>
  <c r="D81" i="3"/>
  <c r="E71" i="3"/>
  <c r="D70" i="3"/>
  <c r="E64" i="3"/>
  <c r="D62" i="3"/>
  <c r="E57" i="3"/>
  <c r="D53" i="3"/>
  <c r="E47" i="3"/>
  <c r="D46" i="3"/>
  <c r="E38" i="3"/>
  <c r="D40" i="3"/>
  <c r="E29" i="3"/>
  <c r="D28" i="3"/>
  <c r="E23" i="3"/>
  <c r="D21" i="3"/>
  <c r="E15" i="3"/>
  <c r="D14" i="3"/>
  <c r="E9" i="3"/>
  <c r="D4" i="3"/>
  <c r="E119" i="3"/>
  <c r="E103" i="3"/>
  <c r="E84" i="3"/>
  <c r="E120" i="3"/>
  <c r="D119" i="3"/>
  <c r="E112" i="3"/>
  <c r="D111" i="3"/>
  <c r="E104" i="3"/>
  <c r="D103" i="3"/>
  <c r="E96" i="3"/>
  <c r="D95" i="3"/>
  <c r="E89" i="3"/>
  <c r="D84" i="3"/>
  <c r="E83" i="3"/>
  <c r="D82" i="3"/>
  <c r="E72" i="3"/>
  <c r="D71" i="3"/>
  <c r="E65" i="3"/>
  <c r="D64" i="3"/>
  <c r="E58" i="3"/>
  <c r="D57" i="3"/>
  <c r="E49" i="3"/>
  <c r="D47" i="3"/>
  <c r="E37" i="3"/>
  <c r="D38" i="3"/>
  <c r="E27" i="3"/>
  <c r="D29" i="3"/>
  <c r="E24" i="3"/>
  <c r="D23" i="3"/>
  <c r="E16" i="3"/>
  <c r="D15" i="3"/>
</calcChain>
</file>

<file path=xl/sharedStrings.xml><?xml version="1.0" encoding="utf-8"?>
<sst xmlns="http://schemas.openxmlformats.org/spreadsheetml/2006/main" count="535" uniqueCount="414">
  <si>
    <t>Group</t>
  </si>
  <si>
    <t>ぜんめつの石</t>
  </si>
  <si>
    <t>Cypress Stick</t>
  </si>
  <si>
    <t>Bamboo Spear</t>
  </si>
  <si>
    <t>Club</t>
  </si>
  <si>
    <t>Bronze Knife</t>
  </si>
  <si>
    <t>Copper Sword</t>
  </si>
  <si>
    <t>Sickle</t>
  </si>
  <si>
    <t>Leather Whip</t>
  </si>
  <si>
    <t>Stone Axe</t>
  </si>
  <si>
    <t>Bone Knife</t>
  </si>
  <si>
    <t>Poison Knife</t>
  </si>
  <si>
    <t>はじゃのつるぎ</t>
  </si>
  <si>
    <t>Dragon Killer</t>
  </si>
  <si>
    <t>ゆうわくの剣</t>
  </si>
  <si>
    <t>Sleep Sword</t>
  </si>
  <si>
    <t>Falcon Sword</t>
  </si>
  <si>
    <t>きせきのつるぎ</t>
  </si>
  <si>
    <t>Zombie Killer</t>
  </si>
  <si>
    <t>Blizzard Sword</t>
  </si>
  <si>
    <t>Platinum Sword</t>
  </si>
  <si>
    <t>Metal King Sword</t>
  </si>
  <si>
    <t>Flame Sword</t>
  </si>
  <si>
    <t>Thorn Whip</t>
  </si>
  <si>
    <t>Chain Whip</t>
  </si>
  <si>
    <t>Morning Star</t>
  </si>
  <si>
    <t>Steel Whip</t>
  </si>
  <si>
    <t>Gringham Whip</t>
  </si>
  <si>
    <t>Moon Fan</t>
  </si>
  <si>
    <t>Sun Fan</t>
  </si>
  <si>
    <t>Boomerang</t>
  </si>
  <si>
    <t>Blade Boomerang</t>
  </si>
  <si>
    <t>Iron Ball of Destruction</t>
  </si>
  <si>
    <t>Thunder Staff</t>
  </si>
  <si>
    <t>Mist Staff</t>
  </si>
  <si>
    <t>Magma Staff</t>
  </si>
  <si>
    <t>ふっかつの杖</t>
  </si>
  <si>
    <t>海なりの杖</t>
  </si>
  <si>
    <t>Flame Boomerang</t>
  </si>
  <si>
    <t>Iron Claw</t>
  </si>
  <si>
    <t>Fire Claw</t>
  </si>
  <si>
    <t>こおりのやいば</t>
  </si>
  <si>
    <t>Stone Fang</t>
  </si>
  <si>
    <t>Steel Fang</t>
  </si>
  <si>
    <t>Orichalcum Fang</t>
  </si>
  <si>
    <t>Devil Claw</t>
  </si>
  <si>
    <t>まじゅうのキバ</t>
  </si>
  <si>
    <t>Mallet (?)</t>
  </si>
  <si>
    <t>Hammer (?)</t>
  </si>
  <si>
    <t>Magic Hammer</t>
  </si>
  <si>
    <t>らいめいの剣</t>
  </si>
  <si>
    <t>Poison Needle</t>
  </si>
  <si>
    <t>Killer Earrings</t>
  </si>
  <si>
    <t>Demon Spear</t>
  </si>
  <si>
    <t>Big Bowgun (?)</t>
  </si>
  <si>
    <t>Divine Dagger (?)</t>
  </si>
  <si>
    <t>Iron Spear</t>
  </si>
  <si>
    <t>Giant Shears</t>
  </si>
  <si>
    <t>さざなみの剣</t>
  </si>
  <si>
    <t>Sword of Destruction</t>
  </si>
  <si>
    <t>もろはのつるぎ</t>
  </si>
  <si>
    <t>えいゆうの杖</t>
  </si>
  <si>
    <t>ゴディアスの剣</t>
  </si>
  <si>
    <t>Demon Axe</t>
  </si>
  <si>
    <t>Bastard Sword</t>
  </si>
  <si>
    <t>Rune Staff</t>
  </si>
  <si>
    <t>Sage Staff</t>
  </si>
  <si>
    <t>Sleep Staff</t>
  </si>
  <si>
    <t>Assassin Dagger</t>
  </si>
  <si>
    <t>Holy Lance</t>
  </si>
  <si>
    <t>Power Knuckle</t>
  </si>
  <si>
    <t>Dragon Claw</t>
  </si>
  <si>
    <t>まじゅうのツメ</t>
  </si>
  <si>
    <t>ドラゴンテイル</t>
  </si>
  <si>
    <t>王者のつるぎ</t>
  </si>
  <si>
    <t>しゅくふくの杖</t>
  </si>
  <si>
    <t>オチェアーノの剣</t>
  </si>
  <si>
    <t>ユバールの剣</t>
  </si>
  <si>
    <t>水竜の剣</t>
  </si>
  <si>
    <t>ただの布きれ</t>
  </si>
  <si>
    <t>Clothes</t>
  </si>
  <si>
    <t>Travelers Clothes</t>
  </si>
  <si>
    <t>Turtle Shell</t>
  </si>
  <si>
    <t>皮のこしまき</t>
  </si>
  <si>
    <t>Leather Armor</t>
  </si>
  <si>
    <t>Scale Armor</t>
  </si>
  <si>
    <t>Fur Coat</t>
  </si>
  <si>
    <t>Leather Dress</t>
  </si>
  <si>
    <t>Chain Mail</t>
  </si>
  <si>
    <t>Iron Breastplate (?)</t>
  </si>
  <si>
    <t>Bronze Armor</t>
  </si>
  <si>
    <t>Dragon Mail</t>
  </si>
  <si>
    <t>Blade Armor</t>
  </si>
  <si>
    <t>Silver Breastplate</t>
  </si>
  <si>
    <t>Magic Armor</t>
  </si>
  <si>
    <t>Silver Mail</t>
  </si>
  <si>
    <t>Flame Armor</t>
  </si>
  <si>
    <t>しんぴのよろい</t>
  </si>
  <si>
    <t>Demon Armor</t>
  </si>
  <si>
    <t>Mirror Armor</t>
  </si>
  <si>
    <t>Metal King Armor</t>
  </si>
  <si>
    <t>Slime Clothes</t>
  </si>
  <si>
    <t>Boxer Shorts</t>
  </si>
  <si>
    <t>きぞくの服</t>
  </si>
  <si>
    <t>Slime Armor</t>
  </si>
  <si>
    <t>Gigant Armor</t>
  </si>
  <si>
    <t>Magical Skirt</t>
  </si>
  <si>
    <t>Silk Robe</t>
  </si>
  <si>
    <t>Mysterious Bolero</t>
  </si>
  <si>
    <t>Light Dress</t>
  </si>
  <si>
    <t>Angel Leotard</t>
  </si>
  <si>
    <t>Platinum Mail</t>
  </si>
  <si>
    <t xml:space="preserve">Magician Robe   </t>
  </si>
  <si>
    <t>Princess Robe</t>
  </si>
  <si>
    <t>Dragon Robe</t>
  </si>
  <si>
    <t>Silk Tuxedo</t>
  </si>
  <si>
    <t>Dream Camisole</t>
  </si>
  <si>
    <t>Bunny Suit (?)</t>
  </si>
  <si>
    <t>はでな服</t>
  </si>
  <si>
    <t>Pirate Shirt</t>
  </si>
  <si>
    <t>Magic Robe</t>
  </si>
  <si>
    <t>Silk Bustier</t>
  </si>
  <si>
    <t>Shell Armor</t>
  </si>
  <si>
    <t>Viking Armor</t>
  </si>
  <si>
    <t>Angel Robe</t>
  </si>
  <si>
    <t>Wind Robe</t>
  </si>
  <si>
    <t>おしゃれなスーツ</t>
  </si>
  <si>
    <t>Party Dress</t>
  </si>
  <si>
    <t>Dark Robe (?)</t>
  </si>
  <si>
    <t>Dancing Mail (?)</t>
  </si>
  <si>
    <t>Gaiala Armor</t>
  </si>
  <si>
    <t>Royal Armor</t>
  </si>
  <si>
    <t>清きころも</t>
  </si>
  <si>
    <t>アルマンのよろい</t>
  </si>
  <si>
    <t>Leather Shield</t>
  </si>
  <si>
    <t>Scale Shield</t>
  </si>
  <si>
    <t>Bronze Shield</t>
  </si>
  <si>
    <t>Iron Shield</t>
  </si>
  <si>
    <t>Magic Shield</t>
  </si>
  <si>
    <t>Dragon Shield</t>
  </si>
  <si>
    <t>Flame Shield</t>
  </si>
  <si>
    <t>Shield of Strength</t>
  </si>
  <si>
    <t>Tempest Shield</t>
  </si>
  <si>
    <t>Mirror Shield</t>
  </si>
  <si>
    <t>Pot Lot</t>
  </si>
  <si>
    <t>Silver tray</t>
  </si>
  <si>
    <t>Ogre Shield</t>
  </si>
  <si>
    <t>Metal King Shield</t>
  </si>
  <si>
    <t>Platinum Shield</t>
  </si>
  <si>
    <t>Sorrow Shield (?)</t>
  </si>
  <si>
    <t>Tornado Shield</t>
  </si>
  <si>
    <t>キトンシールド</t>
  </si>
  <si>
    <t>Dolphin Shield</t>
  </si>
  <si>
    <t>Ice Shield (?)</t>
  </si>
  <si>
    <t>Pointed Hat</t>
  </si>
  <si>
    <t>Leather Hat</t>
  </si>
  <si>
    <t>Wooden Hat</t>
  </si>
  <si>
    <t>Shell Hat</t>
  </si>
  <si>
    <t>Fur Hood</t>
  </si>
  <si>
    <t>Iron Mask</t>
  </si>
  <si>
    <t>Hairband</t>
  </si>
  <si>
    <t>Gold Barette (?)</t>
  </si>
  <si>
    <t>Wind Hat</t>
  </si>
  <si>
    <t>Hat of Happiness</t>
  </si>
  <si>
    <t>ちりょくのかぶと</t>
  </si>
  <si>
    <t>Golden Tiara</t>
  </si>
  <si>
    <t>Great Helm</t>
  </si>
  <si>
    <t>Metal King Helmet</t>
  </si>
  <si>
    <t>やまびこのぼうし</t>
  </si>
  <si>
    <t>Bunny Hood</t>
  </si>
  <si>
    <t>デュゴンのかぶと</t>
  </si>
  <si>
    <t>Platinum Helm</t>
  </si>
  <si>
    <t>Mysterious Hat</t>
  </si>
  <si>
    <t>Captains Hat</t>
  </si>
  <si>
    <t>Turban</t>
  </si>
  <si>
    <t>Berserker Helm</t>
  </si>
  <si>
    <t>Silk Hat</t>
  </si>
  <si>
    <t>Fuego Helm</t>
  </si>
  <si>
    <t>ちしきのぼうし</t>
  </si>
  <si>
    <t>Meteorite Armband (?)</t>
  </si>
  <si>
    <t>Speed Ring</t>
  </si>
  <si>
    <t>Star Fragment</t>
  </si>
  <si>
    <t>Sacrifice Bracer</t>
  </si>
  <si>
    <t>Farewell Bracer</t>
  </si>
  <si>
    <t>Slime Earring</t>
  </si>
  <si>
    <t>Gold Bracelet</t>
  </si>
  <si>
    <t>Pink Pearl</t>
  </si>
  <si>
    <t>Tights</t>
  </si>
  <si>
    <t>Bow Tie</t>
  </si>
  <si>
    <t>まもりのルビー</t>
  </si>
  <si>
    <t>うさぎのしっぽ</t>
  </si>
  <si>
    <t>ごうけつのうでわ</t>
  </si>
  <si>
    <t>インテリめがね</t>
  </si>
  <si>
    <t>古びたメガネ</t>
  </si>
  <si>
    <t>人魚の月</t>
  </si>
  <si>
    <t>炎のアミュレット</t>
  </si>
  <si>
    <t>大地のアミュレット</t>
  </si>
  <si>
    <t>風のアミュレット</t>
  </si>
  <si>
    <t>水のアミュレット</t>
  </si>
  <si>
    <t>ゴスペルリング</t>
  </si>
  <si>
    <t>Herb</t>
  </si>
  <si>
    <t>Antidote Herb</t>
  </si>
  <si>
    <t>Holy Water</t>
  </si>
  <si>
    <t>Wyvern Wing</t>
  </si>
  <si>
    <t>World Leaf</t>
  </si>
  <si>
    <t>World Dew</t>
  </si>
  <si>
    <t>Moon Herb</t>
  </si>
  <si>
    <t>Potion</t>
  </si>
  <si>
    <t>Sands of Time</t>
  </si>
  <si>
    <t>Sage Stone</t>
  </si>
  <si>
    <t>Stone of Life</t>
  </si>
  <si>
    <t>Strength Seed</t>
  </si>
  <si>
    <t>Agility Seed</t>
  </si>
  <si>
    <t>Wisdom Seed</t>
  </si>
  <si>
    <t>Defense Seeed</t>
  </si>
  <si>
    <t>Life Nut</t>
  </si>
  <si>
    <t>Magic Nut</t>
  </si>
  <si>
    <t>まだらくも糸</t>
  </si>
  <si>
    <t>どくがのこな</t>
  </si>
  <si>
    <t>Thief Key</t>
  </si>
  <si>
    <t>Magic Key</t>
  </si>
  <si>
    <t>Final Key</t>
  </si>
  <si>
    <t>ふしぎなちず</t>
  </si>
  <si>
    <t>ふしぎな石版</t>
  </si>
  <si>
    <t>Small Medal</t>
  </si>
  <si>
    <t>Slime Heart</t>
  </si>
  <si>
    <t>Hork Heart</t>
  </si>
  <si>
    <t>EvilTurt Heart</t>
  </si>
  <si>
    <t>Jewelbag Heart</t>
  </si>
  <si>
    <t>FloraJay Heart</t>
  </si>
  <si>
    <t>Chimera Heart</t>
  </si>
  <si>
    <t>Healer Heart</t>
  </si>
  <si>
    <t>Lizardman Heart</t>
  </si>
  <si>
    <t>Bombcrag Heart</t>
  </si>
  <si>
    <t>Lipsy Heart</t>
  </si>
  <si>
    <t>Boltrat Heart</t>
  </si>
  <si>
    <t>Mimic Heart</t>
  </si>
  <si>
    <t>Berserker Heart</t>
  </si>
  <si>
    <t>PigDemon Heart</t>
  </si>
  <si>
    <t>Andreal Heart</t>
  </si>
  <si>
    <t>CurseLamp Heart</t>
  </si>
  <si>
    <t>Varanus Heart</t>
  </si>
  <si>
    <t>HellGiant Heart</t>
  </si>
  <si>
    <t>CosmoBog Heart</t>
  </si>
  <si>
    <t>DrakSlime Heart</t>
  </si>
  <si>
    <t>SkyDevil Heart</t>
  </si>
  <si>
    <t>SwordDragon Heart</t>
  </si>
  <si>
    <t>DeadNoble Heart</t>
  </si>
  <si>
    <t>ProtoMech Heart</t>
  </si>
  <si>
    <t>Golem Heart</t>
  </si>
  <si>
    <t>EvilWell Heart</t>
  </si>
  <si>
    <t>WoePriest Heart</t>
  </si>
  <si>
    <t>Budoo Heart</t>
  </si>
  <si>
    <t>Rosevine Heart</t>
  </si>
  <si>
    <t>Gigamute Heart</t>
  </si>
  <si>
    <t>Platinum King Heart</t>
  </si>
  <si>
    <t>Esturk Heart</t>
  </si>
  <si>
    <t>Rainhawk Heart</t>
  </si>
  <si>
    <t>EvilMech Heart</t>
  </si>
  <si>
    <t>Dumbria Heart</t>
  </si>
  <si>
    <t>Geiron Heart</t>
  </si>
  <si>
    <t>Ra Mirror</t>
  </si>
  <si>
    <t>さばくのお守り</t>
  </si>
  <si>
    <t>古代の化石</t>
  </si>
  <si>
    <t>ティラノスのほね</t>
  </si>
  <si>
    <t>お金と手紙</t>
  </si>
  <si>
    <t>闇のルビー</t>
  </si>
  <si>
    <t>時計塔のカギ</t>
  </si>
  <si>
    <t>やみの塔のカギ</t>
  </si>
  <si>
    <t>皇太后の書状</t>
  </si>
  <si>
    <t>星空の結晶</t>
  </si>
  <si>
    <t>大神官の書状</t>
  </si>
  <si>
    <t>天使の涙</t>
  </si>
  <si>
    <t>神木の朝つゆ</t>
  </si>
  <si>
    <t>女神の絵</t>
  </si>
  <si>
    <t>神父のカギ</t>
  </si>
  <si>
    <t>女神像の上半身</t>
  </si>
  <si>
    <t>女神像の下半身</t>
  </si>
  <si>
    <t>王家の古文書</t>
  </si>
  <si>
    <t>Hot Stone</t>
  </si>
  <si>
    <t>アンチョビサンド</t>
  </si>
  <si>
    <t>アミットまんじゅう</t>
  </si>
  <si>
    <t>アミットせんべい</t>
  </si>
  <si>
    <t>小魚のつくだに</t>
  </si>
  <si>
    <t>しんじゅ玉</t>
  </si>
  <si>
    <t>すごい聖水</t>
  </si>
  <si>
    <t>すごい聖水のビン</t>
  </si>
  <si>
    <t>花のタネ</t>
  </si>
  <si>
    <t>緑色の宝玉</t>
  </si>
  <si>
    <t>木の人形</t>
  </si>
  <si>
    <t>パミラのひやく</t>
  </si>
  <si>
    <t>聖なる種火</t>
  </si>
  <si>
    <t>まんまるボタン</t>
  </si>
  <si>
    <t>からくりパーツ</t>
  </si>
  <si>
    <t>むらさきの小ビン</t>
  </si>
  <si>
    <t>グレイプのグラス</t>
  </si>
  <si>
    <t>キーファのてがみ</t>
  </si>
  <si>
    <t>奇跡の石</t>
  </si>
  <si>
    <t>ダーマのカギ</t>
  </si>
  <si>
    <t>倉庫のカギ</t>
  </si>
  <si>
    <t>黒いカギ</t>
  </si>
  <si>
    <t>エルフのみずさし</t>
  </si>
  <si>
    <t>エミリアの手紙</t>
  </si>
  <si>
    <t>チカラじまん賞</t>
  </si>
  <si>
    <t>かしこさ賞</t>
  </si>
  <si>
    <t>カッコよさ賞</t>
  </si>
  <si>
    <t>竜のひとみ</t>
  </si>
  <si>
    <t>ローズの手紙</t>
  </si>
  <si>
    <t>魔法のじゅうたん</t>
  </si>
  <si>
    <t>女神のカギ</t>
  </si>
  <si>
    <t>大地のトゥーラ</t>
  </si>
  <si>
    <t>神の石</t>
  </si>
  <si>
    <t>古びた石碑</t>
  </si>
  <si>
    <t>ひかりゴケ</t>
  </si>
  <si>
    <t>七色のしずく</t>
  </si>
  <si>
    <t>コスタール王の親書</t>
  </si>
  <si>
    <t>とくべつ会員証</t>
  </si>
  <si>
    <t>大地の鈴</t>
  </si>
  <si>
    <t>もえる水</t>
  </si>
  <si>
    <t>しゃくねつのカギ</t>
  </si>
  <si>
    <t>王家のカギ</t>
  </si>
  <si>
    <t>まなざしの宝石</t>
  </si>
  <si>
    <t>ルージュの宝石</t>
  </si>
  <si>
    <t>ピアスの宝石</t>
  </si>
  <si>
    <t>ハート形の宝石</t>
  </si>
  <si>
    <t>ノーズの宝石</t>
  </si>
  <si>
    <t>封印のほこらのカギ</t>
  </si>
  <si>
    <t>聖風の光球</t>
  </si>
  <si>
    <t>聖者のつるぎ</t>
  </si>
  <si>
    <t>聖者のよろい</t>
  </si>
  <si>
    <t>聖者のかぶと</t>
  </si>
  <si>
    <t>聖者のたて</t>
  </si>
  <si>
    <t>まもののエサ</t>
  </si>
  <si>
    <t>ほねつきにく</t>
  </si>
  <si>
    <t>超しもふり肉</t>
  </si>
  <si>
    <t>チビィのかたみ</t>
  </si>
  <si>
    <t>ゆうしゃの心</t>
  </si>
  <si>
    <t>女王のくびかざり</t>
  </si>
  <si>
    <t>女王のてがみ</t>
  </si>
  <si>
    <t>モンスターずかん</t>
  </si>
  <si>
    <t>メルビンとはなせる</t>
  </si>
  <si>
    <t>まものせいそく図</t>
  </si>
  <si>
    <t>さんぞくのカギ</t>
  </si>
  <si>
    <t>牢屋のカギ</t>
  </si>
  <si>
    <t>きれいに光る聖水</t>
  </si>
  <si>
    <t>しんくの星</t>
  </si>
  <si>
    <t>のろわれたつるぎ１</t>
  </si>
  <si>
    <t>のろわれたふく１</t>
  </si>
  <si>
    <t>のろわれたたて１</t>
  </si>
  <si>
    <t>のろわれたぼうし１</t>
  </si>
  <si>
    <t>みのまもりアップ</t>
  </si>
  <si>
    <t>せきばんのかけら</t>
  </si>
  <si>
    <t>きねんひん</t>
  </si>
  <si>
    <t>カギ</t>
  </si>
  <si>
    <t>古代のカギ</t>
  </si>
  <si>
    <t>ふしぎな石版赤</t>
  </si>
  <si>
    <t>ふしぎな石版黄</t>
  </si>
  <si>
    <t>ふしぎな石版緑</t>
  </si>
  <si>
    <t>ふしぎな石版青</t>
  </si>
  <si>
    <t>ふしぎな石版？</t>
  </si>
  <si>
    <t>こわれた石版</t>
  </si>
  <si>
    <t>ミミックのいし</t>
  </si>
  <si>
    <t>Gold</t>
  </si>
  <si>
    <t>Appearance Rate</t>
  </si>
  <si>
    <t>Past Dharma</t>
  </si>
  <si>
    <t>Pres. Dharma</t>
  </si>
  <si>
    <t>Coastal 3F</t>
  </si>
  <si>
    <t>Coastal 1F</t>
  </si>
  <si>
    <t>Grand Slum</t>
  </si>
  <si>
    <t>Item</t>
  </si>
  <si>
    <t>GraceHerb</t>
  </si>
  <si>
    <t>Life Ring</t>
  </si>
  <si>
    <t>Luck Shoes</t>
  </si>
  <si>
    <t>Goddess Ring</t>
  </si>
  <si>
    <t>Wizard Ring</t>
  </si>
  <si>
    <t>Agi Scarf</t>
  </si>
  <si>
    <t>Str Ring</t>
  </si>
  <si>
    <t>Scarf</t>
  </si>
  <si>
    <t>Garter</t>
  </si>
  <si>
    <t>Glass Slippers</t>
  </si>
  <si>
    <t>Misery Helm</t>
  </si>
  <si>
    <t>Shield of Ruin (?)</t>
  </si>
  <si>
    <t>Water Robe</t>
  </si>
  <si>
    <t>Dancer Clothes</t>
  </si>
  <si>
    <t>Spirit Armor</t>
  </si>
  <si>
    <t>Divine Bustier</t>
  </si>
  <si>
    <t>Spangle Dress</t>
  </si>
  <si>
    <t>Hate (Hades?) Mail</t>
  </si>
  <si>
    <t>Wind Staff</t>
  </si>
  <si>
    <t>Judgement Staff</t>
  </si>
  <si>
    <t>Death Sword</t>
  </si>
  <si>
    <t>Pixy Sword</t>
  </si>
  <si>
    <t>Steel Sword</t>
  </si>
  <si>
    <t>Magic Wand</t>
  </si>
  <si>
    <t>Iron Armor</t>
  </si>
  <si>
    <t>Clothes Hiding</t>
  </si>
  <si>
    <t>White Shield</t>
  </si>
  <si>
    <t>Iron Helmet</t>
  </si>
  <si>
    <t>Battle Axe</t>
  </si>
  <si>
    <t>Warhammer</t>
  </si>
  <si>
    <t>Saw Blade</t>
  </si>
  <si>
    <t>Iron Axe</t>
  </si>
  <si>
    <t>Steel Armor</t>
  </si>
  <si>
    <t>Heavy Armor</t>
  </si>
  <si>
    <t>Viking Helm</t>
  </si>
  <si>
    <t>Horse Poop</t>
  </si>
  <si>
    <t>Note - Only one item per group can appear on a board, so actual probabilities for items in large groups may be lower than they appear.  These percentages are effectively just the odds that they will be the first item selected as a reward.
Ex. Steel Sword has a much higher chance to appear than Saw Blade (both group 3) in Past Dharma.  If Steel Sword is chosen for item #1, Saw Blade can no longer be chosen for item #2 or #3.  Consequently, Saw Blade has a slightly lower chance of appearing in slots 2 and 3 than slot 1.
White Shield would appear to have the same odds to appear in Past Dharma as Saw Blade, but since it's the only Group 19 item in Past Dharma, it actually shows up a little more often.
In the most extreme case (Rainhawk hearts in Coastal F1) this only lowers the chance of the item appearing in three draws by 12%.</t>
  </si>
  <si>
    <t>Past Dharm</t>
  </si>
  <si>
    <t>Pres Dharm</t>
  </si>
  <si>
    <t>Coast 1F</t>
  </si>
  <si>
    <t>Coast 3F</t>
  </si>
  <si>
    <t>Slum</t>
  </si>
  <si>
    <t>Qty</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</si>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</sst>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
    <xf numFmtId="0" fontId="0" fillId="0" borderId="0" xfId="0"/>
    <xf numFmtId="0" fontId="0" fillId="0" borderId="0" xfId="0" applyAlignment="1">
      <alignment horizontal="center"/>
    </xf>
    <xf numFmtId="10" fontId="0" fillId="0" borderId="0" xfId="0" applyNumberFormat="1"/>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8ADD0-72CA-4A13-936D-052A1C93476E}">
  <dimension ref="A1:I123"/>
  <sheetViews>
    <sheetView tabSelected="1" workbookViewId="0">
      <selection activeCell="I20" sqref="I20"/>
    </sheetView>
  </sheetViews>
  <sheetFormatPr defaultRowHeight="14.4" x14ac:dyDescent="0.3"/>
  <cols>
    <col min="2" max="2" width="19.21875" bestFit="1" customWidth="1"/>
    <col min="3" max="3" width="11.33203125" bestFit="1" customWidth="1"/>
    <col min="4" max="4" width="11.88671875" bestFit="1" customWidth="1"/>
    <col min="5" max="6" width="9.44140625" bestFit="1" customWidth="1"/>
    <col min="7" max="7" width="10.21875" bestFit="1" customWidth="1"/>
    <col min="9" max="9" width="66.6640625" customWidth="1"/>
  </cols>
  <sheetData>
    <row r="1" spans="1:9" ht="14.4" customHeight="1" x14ac:dyDescent="0.3">
      <c r="C1" s="1" t="s">
        <v>363</v>
      </c>
      <c r="D1" s="1"/>
      <c r="E1" s="1"/>
      <c r="F1" s="1"/>
      <c r="G1" s="1"/>
      <c r="I1" s="3" t="s">
        <v>406</v>
      </c>
    </row>
    <row r="2" spans="1:9" x14ac:dyDescent="0.3">
      <c r="A2" t="s">
        <v>0</v>
      </c>
      <c r="B2" t="s">
        <v>369</v>
      </c>
      <c r="C2" t="s">
        <v>364</v>
      </c>
      <c r="D2" t="s">
        <v>365</v>
      </c>
      <c r="E2" t="s">
        <v>367</v>
      </c>
      <c r="F2" t="s">
        <v>366</v>
      </c>
      <c r="G2" t="s">
        <v>368</v>
      </c>
      <c r="I2" s="4"/>
    </row>
    <row r="3" spans="1:9" x14ac:dyDescent="0.3">
      <c r="A3">
        <f>'Raw LP Data'!A4</f>
        <v>1</v>
      </c>
      <c r="B3" t="str">
        <f>_xlfn.CONCAT(LOOKUP('Raw LP Data'!G4,'Raw Item Names'!A:A,'Raw Item Names'!B:B),IF('Raw LP Data'!H4 = 1,"",_xlfn.CONCAT("x",'Raw LP Data'!H4)))</f>
        <v>Poison Knife</v>
      </c>
      <c r="C3" s="2">
        <f>'Raw LP Data'!B4/'Raw LP Data'!$B$122</f>
        <v>1.6852039096730706E-2</v>
      </c>
      <c r="D3" s="2">
        <f>'Raw LP Data'!C4/'Raw LP Data'!$C$122</f>
        <v>1.614987080103359E-2</v>
      </c>
      <c r="E3" s="2">
        <f>'Raw LP Data'!D4/'Raw LP Data'!$D$122</f>
        <v>1.6812373907195696E-2</v>
      </c>
      <c r="F3" s="2">
        <f>'Raw LP Data'!E4/'Raw LP Data'!$E$122</f>
        <v>7.9579818558013684E-3</v>
      </c>
      <c r="G3" s="2">
        <f>'Raw LP Data'!F4/'Raw LP Data'!$F$122</f>
        <v>3.6443148688046646E-3</v>
      </c>
      <c r="I3" s="4"/>
    </row>
    <row r="4" spans="1:9" x14ac:dyDescent="0.3">
      <c r="A4">
        <f>'Raw LP Data'!A5</f>
        <v>1</v>
      </c>
      <c r="B4" t="str">
        <f>_xlfn.CONCAT(LOOKUP('Raw LP Data'!G5,'Raw Item Names'!A:A,'Raw Item Names'!B:B),IF('Raw LP Data'!H5 = 1,"",_xlfn.CONCAT("x",'Raw LP Data'!H5)))</f>
        <v>Assassin Dagger</v>
      </c>
      <c r="C4" s="2">
        <f>'Raw LP Data'!B5/'Raw LP Data'!$B$122</f>
        <v>1.6852039096730706E-2</v>
      </c>
      <c r="D4" s="2">
        <f>'Raw LP Data'!C5/'Raw LP Data'!$C$122</f>
        <v>1.614987080103359E-2</v>
      </c>
      <c r="E4" s="2">
        <f>'Raw LP Data'!D5/'Raw LP Data'!$D$122</f>
        <v>1.6812373907195696E-2</v>
      </c>
      <c r="F4" s="2">
        <f>'Raw LP Data'!E5/'Raw LP Data'!$E$122</f>
        <v>1.5915963711602737E-2</v>
      </c>
      <c r="G4" s="2">
        <f>'Raw LP Data'!F5/'Raw LP Data'!$F$122</f>
        <v>7.2886297376093291E-3</v>
      </c>
      <c r="I4" s="4"/>
    </row>
    <row r="5" spans="1:9" x14ac:dyDescent="0.3">
      <c r="A5">
        <f>'Raw LP Data'!A3</f>
        <v>1</v>
      </c>
      <c r="B5" t="str">
        <f>_xlfn.CONCAT(LOOKUP('Raw LP Data'!G3,'Raw Item Names'!A:A,'Raw Item Names'!B:B),IF('Raw LP Data'!H3 = 1,"",_xlfn.CONCAT("x",'Raw LP Data'!H3)))</f>
        <v>Divine Dagger (?)</v>
      </c>
      <c r="C5" s="2">
        <f>'Raw LP Data'!B3/'Raw LP Data'!$B$122</f>
        <v>3.3704078193461412E-2</v>
      </c>
      <c r="D5" s="2">
        <f>'Raw LP Data'!C3/'Raw LP Data'!$C$122</f>
        <v>1.614987080103359E-2</v>
      </c>
      <c r="E5" s="2">
        <f>'Raw LP Data'!D3/'Raw LP Data'!$D$122</f>
        <v>8.4061869535978478E-3</v>
      </c>
      <c r="F5" s="2">
        <f>'Raw LP Data'!E3/'Raw LP Data'!$E$122</f>
        <v>3.9789909279006842E-3</v>
      </c>
      <c r="G5" s="2">
        <f>'Raw LP Data'!F3/'Raw LP Data'!$F$122</f>
        <v>3.6443148688046646E-3</v>
      </c>
      <c r="I5" s="4"/>
    </row>
    <row r="6" spans="1:9" x14ac:dyDescent="0.3">
      <c r="A6">
        <f>'Raw LP Data'!A2</f>
        <v>1</v>
      </c>
      <c r="B6" t="str">
        <f>_xlfn.CONCAT(LOOKUP('Raw LP Data'!G2,'Raw Item Names'!A:A,'Raw Item Names'!B:B),IF('Raw LP Data'!H2 = 1,"",_xlfn.CONCAT("x",'Raw LP Data'!H2)))</f>
        <v>Bronze Knife</v>
      </c>
      <c r="C6" s="2">
        <f>'Raw LP Data'!B2/'Raw LP Data'!$B$122</f>
        <v>3.3704078193461412E-2</v>
      </c>
      <c r="D6" s="2">
        <f>'Raw LP Data'!C2/'Raw LP Data'!$C$122</f>
        <v>1.614987080103359E-2</v>
      </c>
      <c r="E6" s="2">
        <f>'Raw LP Data'!D2/'Raw LP Data'!$D$122</f>
        <v>8.4061869535978478E-3</v>
      </c>
      <c r="F6" s="2">
        <f>'Raw LP Data'!E2/'Raw LP Data'!$E$122</f>
        <v>3.9789909279006842E-3</v>
      </c>
      <c r="G6" s="2">
        <f>'Raw LP Data'!F2/'Raw LP Data'!$F$122</f>
        <v>3.6443148688046646E-3</v>
      </c>
      <c r="I6" s="4"/>
    </row>
    <row r="7" spans="1:9" x14ac:dyDescent="0.3">
      <c r="A7">
        <f>'Raw LP Data'!A7</f>
        <v>2</v>
      </c>
      <c r="B7" t="str">
        <f>_xlfn.CONCAT(LOOKUP('Raw LP Data'!G7,'Raw Item Names'!A:A,'Raw Item Names'!B:B),IF('Raw LP Data'!H7 = 1,"",_xlfn.CONCAT("x",'Raw LP Data'!H7)))</f>
        <v>Pixy Sword</v>
      </c>
      <c r="C7" s="2">
        <f>'Raw LP Data'!B7/'Raw LP Data'!$B$122</f>
        <v>0</v>
      </c>
      <c r="D7" s="2">
        <f>'Raw LP Data'!C7/'Raw LP Data'!$C$122</f>
        <v>3.2299741602067185E-4</v>
      </c>
      <c r="E7" s="2">
        <f>'Raw LP Data'!D7/'Raw LP Data'!$D$122</f>
        <v>4.2030934767989239E-3</v>
      </c>
      <c r="F7" s="2">
        <f>'Raw LP Data'!E7/'Raw LP Data'!$E$122</f>
        <v>7.9579818558013684E-3</v>
      </c>
      <c r="G7" s="2">
        <f>'Raw LP Data'!F7/'Raw LP Data'!$F$122</f>
        <v>7.2886297376093291E-3</v>
      </c>
      <c r="I7" s="4"/>
    </row>
    <row r="8" spans="1:9" x14ac:dyDescent="0.3">
      <c r="A8">
        <f>'Raw LP Data'!A8</f>
        <v>2</v>
      </c>
      <c r="B8" t="str">
        <f>_xlfn.CONCAT(LOOKUP('Raw LP Data'!G8,'Raw Item Names'!A:A,'Raw Item Names'!B:B),IF('Raw LP Data'!H8 = 1,"",_xlfn.CONCAT("x",'Raw LP Data'!H8)))</f>
        <v>Sleep Sword</v>
      </c>
      <c r="C8" s="2">
        <f>'Raw LP Data'!B8/'Raw LP Data'!$B$122</f>
        <v>0</v>
      </c>
      <c r="D8" s="2">
        <f>'Raw LP Data'!C8/'Raw LP Data'!$C$122</f>
        <v>0</v>
      </c>
      <c r="E8" s="2">
        <f>'Raw LP Data'!D8/'Raw LP Data'!$D$122</f>
        <v>3.3624747814391392E-4</v>
      </c>
      <c r="F8" s="2">
        <f>'Raw LP Data'!E8/'Raw LP Data'!$E$122</f>
        <v>1.5915963711602738E-3</v>
      </c>
      <c r="G8" s="2">
        <f>'Raw LP Data'!F8/'Raw LP Data'!$F$122</f>
        <v>7.2886297376093291E-3</v>
      </c>
      <c r="I8" s="4"/>
    </row>
    <row r="9" spans="1:9" x14ac:dyDescent="0.3">
      <c r="A9">
        <f>'Raw LP Data'!A6</f>
        <v>2</v>
      </c>
      <c r="B9" t="str">
        <f>_xlfn.CONCAT(LOOKUP('Raw LP Data'!G6,'Raw Item Names'!A:A,'Raw Item Names'!B:B),IF('Raw LP Data'!H6 = 1,"",_xlfn.CONCAT("x",'Raw LP Data'!H6)))</f>
        <v>Copper Sword</v>
      </c>
      <c r="C9" s="2">
        <f>'Raw LP Data'!B6/'Raw LP Data'!$B$122</f>
        <v>3.3704078193461412E-2</v>
      </c>
      <c r="D9" s="2">
        <f>'Raw LP Data'!C6/'Raw LP Data'!$C$122</f>
        <v>3.2299741602067181E-2</v>
      </c>
      <c r="E9" s="2">
        <f>'Raw LP Data'!D6/'Raw LP Data'!$D$122</f>
        <v>8.4061869535978478E-3</v>
      </c>
      <c r="F9" s="2">
        <f>'Raw LP Data'!E6/'Raw LP Data'!$E$122</f>
        <v>1.5915963711602738E-3</v>
      </c>
      <c r="G9" s="2">
        <f>'Raw LP Data'!F6/'Raw LP Data'!$F$122</f>
        <v>1.4577259475218659E-3</v>
      </c>
      <c r="I9" s="4"/>
    </row>
    <row r="10" spans="1:9" x14ac:dyDescent="0.3">
      <c r="A10">
        <f>'Raw LP Data'!A11</f>
        <v>3</v>
      </c>
      <c r="B10" t="str">
        <f>_xlfn.CONCAT(LOOKUP('Raw LP Data'!G11,'Raw Item Names'!A:A,'Raw Item Names'!B:B),IF('Raw LP Data'!H11 = 1,"",_xlfn.CONCAT("x",'Raw LP Data'!H11)))</f>
        <v>Platinum Sword</v>
      </c>
      <c r="C10" s="2">
        <f>'Raw LP Data'!B11/'Raw LP Data'!$B$122</f>
        <v>0</v>
      </c>
      <c r="D10" s="2">
        <f>'Raw LP Data'!C11/'Raw LP Data'!$C$122</f>
        <v>0</v>
      </c>
      <c r="E10" s="2">
        <f>'Raw LP Data'!D11/'Raw LP Data'!$D$122</f>
        <v>0</v>
      </c>
      <c r="F10" s="2">
        <f>'Raw LP Data'!E11/'Raw LP Data'!$E$122</f>
        <v>7.9579818558013688E-4</v>
      </c>
      <c r="G10" s="2">
        <f>'Raw LP Data'!F11/'Raw LP Data'!$F$122</f>
        <v>7.2886297376093291E-3</v>
      </c>
      <c r="I10" s="4"/>
    </row>
    <row r="11" spans="1:9" x14ac:dyDescent="0.3">
      <c r="A11">
        <f>'Raw LP Data'!A10</f>
        <v>3</v>
      </c>
      <c r="B11" t="str">
        <f>_xlfn.CONCAT(LOOKUP('Raw LP Data'!G10,'Raw Item Names'!A:A,'Raw Item Names'!B:B),IF('Raw LP Data'!H10 = 1,"",_xlfn.CONCAT("x",'Raw LP Data'!H10)))</f>
        <v>Saw Blade</v>
      </c>
      <c r="C11" s="2">
        <f>'Raw LP Data'!B10/'Raw LP Data'!$B$122</f>
        <v>4.2130097741826765E-3</v>
      </c>
      <c r="D11" s="2">
        <f>'Raw LP Data'!C10/'Raw LP Data'!$C$122</f>
        <v>8.0749354005167952E-3</v>
      </c>
      <c r="E11" s="2">
        <f>'Raw LP Data'!D10/'Raw LP Data'!$D$122</f>
        <v>1.6812373907195696E-2</v>
      </c>
      <c r="F11" s="2">
        <f>'Raw LP Data'!E10/'Raw LP Data'!$E$122</f>
        <v>3.1831927423205474E-2</v>
      </c>
      <c r="G11" s="2">
        <f>'Raw LP Data'!F10/'Raw LP Data'!$F$122</f>
        <v>7.2886297376093291E-3</v>
      </c>
      <c r="I11" s="4"/>
    </row>
    <row r="12" spans="1:9" x14ac:dyDescent="0.3">
      <c r="A12">
        <f>'Raw LP Data'!A9</f>
        <v>3</v>
      </c>
      <c r="B12" t="str">
        <f>_xlfn.CONCAT(LOOKUP('Raw LP Data'!G9,'Raw Item Names'!A:A,'Raw Item Names'!B:B),IF('Raw LP Data'!H9 = 1,"",_xlfn.CONCAT("x",'Raw LP Data'!H9)))</f>
        <v>Steel Sword</v>
      </c>
      <c r="C12" s="2">
        <f>'Raw LP Data'!B9/'Raw LP Data'!$B$122</f>
        <v>1.6852039096730706E-2</v>
      </c>
      <c r="D12" s="2">
        <f>'Raw LP Data'!C9/'Raw LP Data'!$C$122</f>
        <v>3.2299741602067181E-2</v>
      </c>
      <c r="E12" s="2">
        <f>'Raw LP Data'!D9/'Raw LP Data'!$D$122</f>
        <v>3.3624747814391391E-2</v>
      </c>
      <c r="F12" s="2">
        <f>'Raw LP Data'!E9/'Raw LP Data'!$E$122</f>
        <v>7.9579818558013684E-3</v>
      </c>
      <c r="G12" s="2">
        <f>'Raw LP Data'!F9/'Raw LP Data'!$F$122</f>
        <v>1.4577259475218659E-3</v>
      </c>
      <c r="I12" s="4"/>
    </row>
    <row r="13" spans="1:9" x14ac:dyDescent="0.3">
      <c r="A13">
        <f>'Raw LP Data'!A12</f>
        <v>4</v>
      </c>
      <c r="B13" t="str">
        <f>_xlfn.CONCAT(LOOKUP('Raw LP Data'!G12,'Raw Item Names'!A:A,'Raw Item Names'!B:B),IF('Raw LP Data'!H12 = 1,"",_xlfn.CONCAT("x",'Raw LP Data'!H12)))</f>
        <v>Zombie Killer</v>
      </c>
      <c r="C13" s="2">
        <f>'Raw LP Data'!B12/'Raw LP Data'!$B$122</f>
        <v>0</v>
      </c>
      <c r="D13" s="2">
        <f>'Raw LP Data'!C12/'Raw LP Data'!$C$122</f>
        <v>3.2299741602067185E-4</v>
      </c>
      <c r="E13" s="2">
        <f>'Raw LP Data'!D12/'Raw LP Data'!$D$122</f>
        <v>8.4061869535978484E-4</v>
      </c>
      <c r="F13" s="2">
        <f>'Raw LP Data'!E12/'Raw LP Data'!$E$122</f>
        <v>3.9789909279006842E-3</v>
      </c>
      <c r="G13" s="2">
        <f>'Raw LP Data'!F12/'Raw LP Data'!$F$122</f>
        <v>7.2886297376093291E-3</v>
      </c>
      <c r="I13" s="4"/>
    </row>
    <row r="14" spans="1:9" x14ac:dyDescent="0.3">
      <c r="A14">
        <f>'Raw LP Data'!A13</f>
        <v>4</v>
      </c>
      <c r="B14" t="str">
        <f>_xlfn.CONCAT(LOOKUP('Raw LP Data'!G13,'Raw Item Names'!A:A,'Raw Item Names'!B:B),IF('Raw LP Data'!H13 = 1,"",_xlfn.CONCAT("x",'Raw LP Data'!H13)))</f>
        <v>Dragon Killer</v>
      </c>
      <c r="C14" s="2">
        <f>'Raw LP Data'!B13/'Raw LP Data'!$B$122</f>
        <v>0</v>
      </c>
      <c r="D14" s="2">
        <f>'Raw LP Data'!C13/'Raw LP Data'!$C$122</f>
        <v>0</v>
      </c>
      <c r="E14" s="2">
        <f>'Raw LP Data'!D13/'Raw LP Data'!$D$122</f>
        <v>8.4061869535978484E-4</v>
      </c>
      <c r="F14" s="2">
        <f>'Raw LP Data'!E13/'Raw LP Data'!$E$122</f>
        <v>1.5915963711602738E-3</v>
      </c>
      <c r="G14" s="2">
        <f>'Raw LP Data'!F13/'Raw LP Data'!$F$122</f>
        <v>7.2886297376093291E-3</v>
      </c>
      <c r="I14" s="4"/>
    </row>
    <row r="15" spans="1:9" x14ac:dyDescent="0.3">
      <c r="A15">
        <f>'Raw LP Data'!A14</f>
        <v>4</v>
      </c>
      <c r="B15" t="str">
        <f>_xlfn.CONCAT(LOOKUP('Raw LP Data'!G14,'Raw Item Names'!A:A,'Raw Item Names'!B:B),IF('Raw LP Data'!H14 = 1,"",_xlfn.CONCAT("x",'Raw LP Data'!H14)))</f>
        <v>Death Sword</v>
      </c>
      <c r="C15" s="2">
        <f>'Raw LP Data'!B14/'Raw LP Data'!$B$122</f>
        <v>0</v>
      </c>
      <c r="D15" s="2">
        <f>'Raw LP Data'!C14/'Raw LP Data'!$C$122</f>
        <v>0</v>
      </c>
      <c r="E15" s="2">
        <f>'Raw LP Data'!D14/'Raw LP Data'!$D$122</f>
        <v>0</v>
      </c>
      <c r="F15" s="2">
        <f>'Raw LP Data'!E14/'Raw LP Data'!$E$122</f>
        <v>7.9579818558013688E-4</v>
      </c>
      <c r="G15" s="2">
        <f>'Raw LP Data'!F14/'Raw LP Data'!$F$122</f>
        <v>3.6443148688046646E-3</v>
      </c>
      <c r="I15" s="5"/>
    </row>
    <row r="16" spans="1:9" x14ac:dyDescent="0.3">
      <c r="A16">
        <f>'Raw LP Data'!A15</f>
        <v>4</v>
      </c>
      <c r="B16" t="str">
        <f>_xlfn.CONCAT(LOOKUP('Raw LP Data'!G15,'Raw Item Names'!A:A,'Raw Item Names'!B:B),IF('Raw LP Data'!H15 = 1,"",_xlfn.CONCAT("x",'Raw LP Data'!H15)))</f>
        <v>Sword of Destruction</v>
      </c>
      <c r="C16" s="2">
        <f>'Raw LP Data'!B15/'Raw LP Data'!$B$122</f>
        <v>0</v>
      </c>
      <c r="D16" s="2">
        <f>'Raw LP Data'!C15/'Raw LP Data'!$C$122</f>
        <v>0</v>
      </c>
      <c r="E16" s="2">
        <f>'Raw LP Data'!D15/'Raw LP Data'!$D$122</f>
        <v>0</v>
      </c>
      <c r="F16" s="2">
        <f>'Raw LP Data'!E15/'Raw LP Data'!$E$122</f>
        <v>3.1831927423205477E-4</v>
      </c>
      <c r="G16" s="2">
        <f>'Raw LP Data'!F15/'Raw LP Data'!$F$122</f>
        <v>7.2886297376093293E-4</v>
      </c>
    </row>
    <row r="17" spans="1:7" x14ac:dyDescent="0.3">
      <c r="A17">
        <f>'Raw LP Data'!A17</f>
        <v>5</v>
      </c>
      <c r="B17" t="str">
        <f>_xlfn.CONCAT(LOOKUP('Raw LP Data'!G17,'Raw Item Names'!A:A,'Raw Item Names'!B:B),IF('Raw LP Data'!H17 = 1,"",_xlfn.CONCAT("x",'Raw LP Data'!H17)))</f>
        <v>Sleep Staff</v>
      </c>
      <c r="C17" s="2">
        <f>'Raw LP Data'!B17/'Raw LP Data'!$B$122</f>
        <v>0</v>
      </c>
      <c r="D17" s="2">
        <f>'Raw LP Data'!C17/'Raw LP Data'!$C$122</f>
        <v>1.6149870801033591E-3</v>
      </c>
      <c r="E17" s="2">
        <f>'Raw LP Data'!D17/'Raw LP Data'!$D$122</f>
        <v>8.4061869535978478E-3</v>
      </c>
      <c r="F17" s="2">
        <f>'Raw LP Data'!E17/'Raw LP Data'!$E$122</f>
        <v>1.5915963711602737E-2</v>
      </c>
      <c r="G17" s="2">
        <f>'Raw LP Data'!F17/'Raw LP Data'!$F$122</f>
        <v>3.6443148688046646E-3</v>
      </c>
    </row>
    <row r="18" spans="1:7" x14ac:dyDescent="0.3">
      <c r="A18">
        <f>'Raw LP Data'!A18</f>
        <v>5</v>
      </c>
      <c r="B18" t="str">
        <f>_xlfn.CONCAT(LOOKUP('Raw LP Data'!G18,'Raw Item Names'!A:A,'Raw Item Names'!B:B),IF('Raw LP Data'!H18 = 1,"",_xlfn.CONCAT("x",'Raw LP Data'!H18)))</f>
        <v>Wind Staff</v>
      </c>
      <c r="C18" s="2">
        <f>'Raw LP Data'!B18/'Raw LP Data'!$B$122</f>
        <v>0</v>
      </c>
      <c r="D18" s="2">
        <f>'Raw LP Data'!C18/'Raw LP Data'!$C$122</f>
        <v>8.0749354005167954E-4</v>
      </c>
      <c r="E18" s="2">
        <f>'Raw LP Data'!D18/'Raw LP Data'!$D$122</f>
        <v>1.6812373907195697E-3</v>
      </c>
      <c r="F18" s="2">
        <f>'Raw LP Data'!E18/'Raw LP Data'!$E$122</f>
        <v>7.9579818558013684E-3</v>
      </c>
      <c r="G18" s="2">
        <f>'Raw LP Data'!F18/'Raw LP Data'!$F$122</f>
        <v>7.2886297376093291E-3</v>
      </c>
    </row>
    <row r="19" spans="1:7" x14ac:dyDescent="0.3">
      <c r="A19">
        <f>'Raw LP Data'!A19</f>
        <v>5</v>
      </c>
      <c r="B19" t="str">
        <f>_xlfn.CONCAT(LOOKUP('Raw LP Data'!G19,'Raw Item Names'!A:A,'Raw Item Names'!B:B),IF('Raw LP Data'!H19 = 1,"",_xlfn.CONCAT("x",'Raw LP Data'!H19)))</f>
        <v>Judgement Staff</v>
      </c>
      <c r="C19" s="2">
        <f>'Raw LP Data'!B19/'Raw LP Data'!$B$122</f>
        <v>0</v>
      </c>
      <c r="D19" s="2">
        <f>'Raw LP Data'!C19/'Raw LP Data'!$C$122</f>
        <v>3.2299741602067185E-4</v>
      </c>
      <c r="E19" s="2">
        <f>'Raw LP Data'!D19/'Raw LP Data'!$D$122</f>
        <v>1.6812373907195697E-3</v>
      </c>
      <c r="F19" s="2">
        <f>'Raw LP Data'!E19/'Raw LP Data'!$E$122</f>
        <v>3.9789909279006842E-3</v>
      </c>
      <c r="G19" s="2">
        <f>'Raw LP Data'!F19/'Raw LP Data'!$F$122</f>
        <v>7.2886297376093291E-3</v>
      </c>
    </row>
    <row r="20" spans="1:7" x14ac:dyDescent="0.3">
      <c r="A20">
        <f>'Raw LP Data'!A20</f>
        <v>5</v>
      </c>
      <c r="B20" t="str">
        <f>_xlfn.CONCAT(LOOKUP('Raw LP Data'!G20,'Raw Item Names'!A:A,'Raw Item Names'!B:B),IF('Raw LP Data'!H20 = 1,"",_xlfn.CONCAT("x",'Raw LP Data'!H20)))</f>
        <v>Mist Staff</v>
      </c>
      <c r="C20" s="2">
        <f>'Raw LP Data'!B20/'Raw LP Data'!$B$122</f>
        <v>0</v>
      </c>
      <c r="D20" s="2">
        <f>'Raw LP Data'!C20/'Raw LP Data'!$C$122</f>
        <v>0</v>
      </c>
      <c r="E20" s="2">
        <f>'Raw LP Data'!D20/'Raw LP Data'!$D$122</f>
        <v>1.6812373907195697E-3</v>
      </c>
      <c r="F20" s="2">
        <f>'Raw LP Data'!E20/'Raw LP Data'!$E$122</f>
        <v>3.9789909279006842E-3</v>
      </c>
      <c r="G20" s="2">
        <f>'Raw LP Data'!F20/'Raw LP Data'!$F$122</f>
        <v>3.6443148688046646E-3</v>
      </c>
    </row>
    <row r="21" spans="1:7" x14ac:dyDescent="0.3">
      <c r="A21">
        <f>'Raw LP Data'!A21</f>
        <v>5</v>
      </c>
      <c r="B21" t="str">
        <f>_xlfn.CONCAT(LOOKUP('Raw LP Data'!G21,'Raw Item Names'!A:A,'Raw Item Names'!B:B),IF('Raw LP Data'!H21 = 1,"",_xlfn.CONCAT("x",'Raw LP Data'!H21)))</f>
        <v>Sage Staff</v>
      </c>
      <c r="C21" s="2">
        <f>'Raw LP Data'!B21/'Raw LP Data'!$B$122</f>
        <v>0</v>
      </c>
      <c r="D21" s="2">
        <f>'Raw LP Data'!C21/'Raw LP Data'!$C$122</f>
        <v>0</v>
      </c>
      <c r="E21" s="2">
        <f>'Raw LP Data'!D21/'Raw LP Data'!$D$122</f>
        <v>8.4061869535978484E-4</v>
      </c>
      <c r="F21" s="2">
        <f>'Raw LP Data'!E21/'Raw LP Data'!$E$122</f>
        <v>7.9579818558013684E-3</v>
      </c>
      <c r="G21" s="2">
        <f>'Raw LP Data'!F21/'Raw LP Data'!$F$122</f>
        <v>1.4577259475218658E-2</v>
      </c>
    </row>
    <row r="22" spans="1:7" x14ac:dyDescent="0.3">
      <c r="A22">
        <f>'Raw LP Data'!A16</f>
        <v>5</v>
      </c>
      <c r="B22" t="str">
        <f>_xlfn.CONCAT(LOOKUP('Raw LP Data'!G16,'Raw Item Names'!A:A,'Raw Item Names'!B:B),IF('Raw LP Data'!H16 = 1,"",_xlfn.CONCAT("x",'Raw LP Data'!H16)))</f>
        <v>Magic Wand</v>
      </c>
      <c r="C22" s="2">
        <f>'Raw LP Data'!B16/'Raw LP Data'!$B$122</f>
        <v>4.2130097741826765E-3</v>
      </c>
      <c r="D22" s="2">
        <f>'Raw LP Data'!C16/'Raw LP Data'!$C$122</f>
        <v>8.0749354005167952E-3</v>
      </c>
      <c r="E22" s="2">
        <f>'Raw LP Data'!D16/'Raw LP Data'!$D$122</f>
        <v>1.6812373907195696E-2</v>
      </c>
      <c r="F22" s="2">
        <f>'Raw LP Data'!E16/'Raw LP Data'!$E$122</f>
        <v>1.5915963711602737E-2</v>
      </c>
      <c r="G22" s="2">
        <f>'Raw LP Data'!F16/'Raw LP Data'!$F$122</f>
        <v>3.6443148688046646E-3</v>
      </c>
    </row>
    <row r="23" spans="1:7" x14ac:dyDescent="0.3">
      <c r="A23">
        <f>'Raw LP Data'!A22</f>
        <v>6</v>
      </c>
      <c r="B23" t="str">
        <f>_xlfn.CONCAT(LOOKUP('Raw LP Data'!G22,'Raw Item Names'!A:A,'Raw Item Names'!B:B),IF('Raw LP Data'!H22 = 1,"",_xlfn.CONCAT("x",'Raw LP Data'!H22)))</f>
        <v>Iron Claw</v>
      </c>
      <c r="C23" s="2">
        <f>'Raw LP Data'!B22/'Raw LP Data'!$B$122</f>
        <v>0</v>
      </c>
      <c r="D23" s="2">
        <f>'Raw LP Data'!C22/'Raw LP Data'!$C$122</f>
        <v>3.2299741602067181E-2</v>
      </c>
      <c r="E23" s="2">
        <f>'Raw LP Data'!D22/'Raw LP Data'!$D$122</f>
        <v>3.3624747814391391E-2</v>
      </c>
      <c r="F23" s="2">
        <f>'Raw LP Data'!E22/'Raw LP Data'!$E$122</f>
        <v>3.1831927423205474E-2</v>
      </c>
      <c r="G23" s="2">
        <f>'Raw LP Data'!F22/'Raw LP Data'!$F$122</f>
        <v>3.6443148688046646E-3</v>
      </c>
    </row>
    <row r="24" spans="1:7" x14ac:dyDescent="0.3">
      <c r="A24">
        <f>'Raw LP Data'!A23</f>
        <v>6</v>
      </c>
      <c r="B24" t="str">
        <f>_xlfn.CONCAT(LOOKUP('Raw LP Data'!G23,'Raw Item Names'!A:A,'Raw Item Names'!B:B),IF('Raw LP Data'!H23 = 1,"",_xlfn.CONCAT("x",'Raw LP Data'!H23)))</f>
        <v>Fire Claw</v>
      </c>
      <c r="C24" s="2">
        <f>'Raw LP Data'!B23/'Raw LP Data'!$B$122</f>
        <v>0</v>
      </c>
      <c r="D24" s="2">
        <f>'Raw LP Data'!C23/'Raw LP Data'!$C$122</f>
        <v>1.6149870801033591E-3</v>
      </c>
      <c r="E24" s="2">
        <f>'Raw LP Data'!D23/'Raw LP Data'!$D$122</f>
        <v>4.2030934767989239E-3</v>
      </c>
      <c r="F24" s="2">
        <f>'Raw LP Data'!E23/'Raw LP Data'!$E$122</f>
        <v>7.9579818558013684E-3</v>
      </c>
      <c r="G24" s="2">
        <f>'Raw LP Data'!F23/'Raw LP Data'!$F$122</f>
        <v>1.4577259475218658E-2</v>
      </c>
    </row>
    <row r="25" spans="1:7" x14ac:dyDescent="0.3">
      <c r="A25">
        <f>'Raw LP Data'!A24</f>
        <v>6</v>
      </c>
      <c r="B25" t="str">
        <f>_xlfn.CONCAT(LOOKUP('Raw LP Data'!G24,'Raw Item Names'!A:A,'Raw Item Names'!B:B),IF('Raw LP Data'!H24 = 1,"",_xlfn.CONCAT("x",'Raw LP Data'!H24)))</f>
        <v>Dragon Claw</v>
      </c>
      <c r="C25" s="2">
        <f>'Raw LP Data'!B24/'Raw LP Data'!$B$122</f>
        <v>0</v>
      </c>
      <c r="D25" s="2">
        <f>'Raw LP Data'!C24/'Raw LP Data'!$C$122</f>
        <v>0</v>
      </c>
      <c r="E25" s="2">
        <f>'Raw LP Data'!D24/'Raw LP Data'!$D$122</f>
        <v>8.4061869535978484E-4</v>
      </c>
      <c r="F25" s="2">
        <f>'Raw LP Data'!E24/'Raw LP Data'!$E$122</f>
        <v>3.9789909279006842E-3</v>
      </c>
      <c r="G25" s="2">
        <f>'Raw LP Data'!F24/'Raw LP Data'!$F$122</f>
        <v>7.2886297376093291E-3</v>
      </c>
    </row>
    <row r="26" spans="1:7" x14ac:dyDescent="0.3">
      <c r="A26">
        <f>'Raw LP Data'!A25</f>
        <v>6</v>
      </c>
      <c r="B26" t="str">
        <f>_xlfn.CONCAT(LOOKUP('Raw LP Data'!G25,'Raw Item Names'!A:A,'Raw Item Names'!B:B),IF('Raw LP Data'!H25 = 1,"",_xlfn.CONCAT("x",'Raw LP Data'!H25)))</f>
        <v>Devil Claw</v>
      </c>
      <c r="C26" s="2">
        <f>'Raw LP Data'!B25/'Raw LP Data'!$B$122</f>
        <v>0</v>
      </c>
      <c r="D26" s="2">
        <f>'Raw LP Data'!C25/'Raw LP Data'!$C$122</f>
        <v>0</v>
      </c>
      <c r="E26" s="2">
        <f>'Raw LP Data'!D25/'Raw LP Data'!$D$122</f>
        <v>8.4061869535978484E-4</v>
      </c>
      <c r="F26" s="2">
        <f>'Raw LP Data'!E25/'Raw LP Data'!$E$122</f>
        <v>1.5915963711602738E-3</v>
      </c>
      <c r="G26" s="2">
        <f>'Raw LP Data'!F25/'Raw LP Data'!$F$122</f>
        <v>3.6443148688046646E-3</v>
      </c>
    </row>
    <row r="27" spans="1:7" x14ac:dyDescent="0.3">
      <c r="A27">
        <f>'Raw LP Data'!A31</f>
        <v>7</v>
      </c>
      <c r="B27" t="str">
        <f>_xlfn.CONCAT(LOOKUP('Raw LP Data'!G31,'Raw Item Names'!A:A,'Raw Item Names'!B:B),IF('Raw LP Data'!H31 = 1,"",_xlfn.CONCAT("x",'Raw LP Data'!H31)))</f>
        <v>Magic Hammer</v>
      </c>
      <c r="C27" s="2">
        <f>'Raw LP Data'!B31/'Raw LP Data'!$B$122</f>
        <v>0</v>
      </c>
      <c r="D27" s="2">
        <f>'Raw LP Data'!C31/'Raw LP Data'!$C$122</f>
        <v>3.2299741602067185E-4</v>
      </c>
      <c r="E27" s="2">
        <f>'Raw LP Data'!D31/'Raw LP Data'!$D$122</f>
        <v>8.4061869535978484E-4</v>
      </c>
      <c r="F27" s="2">
        <f>'Raw LP Data'!E31/'Raw LP Data'!$E$122</f>
        <v>1.5915963711602738E-3</v>
      </c>
      <c r="G27" s="2">
        <f>'Raw LP Data'!F31/'Raw LP Data'!$F$122</f>
        <v>3.6443148688046646E-3</v>
      </c>
    </row>
    <row r="28" spans="1:7" x14ac:dyDescent="0.3">
      <c r="A28">
        <f>'Raw LP Data'!A29</f>
        <v>7</v>
      </c>
      <c r="B28" t="str">
        <f>_xlfn.CONCAT(LOOKUP('Raw LP Data'!G29,'Raw Item Names'!A:A,'Raw Item Names'!B:B),IF('Raw LP Data'!H29 = 1,"",_xlfn.CONCAT("x",'Raw LP Data'!H29)))</f>
        <v>Battle Axe</v>
      </c>
      <c r="C28" s="2">
        <f>'Raw LP Data'!B29/'Raw LP Data'!$B$122</f>
        <v>1.6852039096730705E-3</v>
      </c>
      <c r="D28" s="2">
        <f>'Raw LP Data'!C29/'Raw LP Data'!$C$122</f>
        <v>1.614987080103359E-2</v>
      </c>
      <c r="E28" s="2">
        <f>'Raw LP Data'!D29/'Raw LP Data'!$D$122</f>
        <v>1.6812373907195696E-2</v>
      </c>
      <c r="F28" s="2">
        <f>'Raw LP Data'!E29/'Raw LP Data'!$E$122</f>
        <v>1.5915963711602737E-2</v>
      </c>
      <c r="G28" s="2">
        <f>'Raw LP Data'!F29/'Raw LP Data'!$F$122</f>
        <v>7.2886297376093291E-3</v>
      </c>
    </row>
    <row r="29" spans="1:7" x14ac:dyDescent="0.3">
      <c r="A29">
        <f>'Raw LP Data'!A30</f>
        <v>7</v>
      </c>
      <c r="B29" t="str">
        <f>_xlfn.CONCAT(LOOKUP('Raw LP Data'!G30,'Raw Item Names'!A:A,'Raw Item Names'!B:B),IF('Raw LP Data'!H30 = 1,"",_xlfn.CONCAT("x",'Raw LP Data'!H30)))</f>
        <v>Warhammer</v>
      </c>
      <c r="C29" s="2">
        <f>'Raw LP Data'!B30/'Raw LP Data'!$B$122</f>
        <v>1.6852039096730705E-3</v>
      </c>
      <c r="D29" s="2">
        <f>'Raw LP Data'!C30/'Raw LP Data'!$C$122</f>
        <v>8.0749354005167952E-3</v>
      </c>
      <c r="E29" s="2">
        <f>'Raw LP Data'!D30/'Raw LP Data'!$D$122</f>
        <v>1.6812373907195696E-2</v>
      </c>
      <c r="F29" s="2">
        <f>'Raw LP Data'!E30/'Raw LP Data'!$E$122</f>
        <v>1.5915963711602737E-2</v>
      </c>
      <c r="G29" s="2">
        <f>'Raw LP Data'!F30/'Raw LP Data'!$F$122</f>
        <v>7.2886297376093291E-3</v>
      </c>
    </row>
    <row r="30" spans="1:7" x14ac:dyDescent="0.3">
      <c r="A30">
        <f>'Raw LP Data'!A26</f>
        <v>7</v>
      </c>
      <c r="B30" t="str">
        <f>_xlfn.CONCAT(LOOKUP('Raw LP Data'!G26,'Raw Item Names'!A:A,'Raw Item Names'!B:B),IF('Raw LP Data'!H26 = 1,"",_xlfn.CONCAT("x",'Raw LP Data'!H26)))</f>
        <v>Mallet (?)</v>
      </c>
      <c r="C30" s="2">
        <f>'Raw LP Data'!B26/'Raw LP Data'!$B$122</f>
        <v>3.3704078193461412E-2</v>
      </c>
      <c r="D30" s="2">
        <f>'Raw LP Data'!C26/'Raw LP Data'!$C$122</f>
        <v>1.614987080103359E-2</v>
      </c>
      <c r="E30" s="2">
        <f>'Raw LP Data'!D26/'Raw LP Data'!$D$122</f>
        <v>8.4061869535978478E-3</v>
      </c>
      <c r="F30" s="2">
        <f>'Raw LP Data'!E26/'Raw LP Data'!$E$122</f>
        <v>3.9789909279006842E-3</v>
      </c>
      <c r="G30" s="2">
        <f>'Raw LP Data'!F26/'Raw LP Data'!$F$122</f>
        <v>1.4577259475218659E-3</v>
      </c>
    </row>
    <row r="31" spans="1:7" x14ac:dyDescent="0.3">
      <c r="A31">
        <f>'Raw LP Data'!A27</f>
        <v>7</v>
      </c>
      <c r="B31" t="str">
        <f>_xlfn.CONCAT(LOOKUP('Raw LP Data'!G27,'Raw Item Names'!A:A,'Raw Item Names'!B:B),IF('Raw LP Data'!H27 = 1,"",_xlfn.CONCAT("x",'Raw LP Data'!H27)))</f>
        <v>Stone Axe</v>
      </c>
      <c r="C31" s="2">
        <f>'Raw LP Data'!B27/'Raw LP Data'!$B$122</f>
        <v>3.3704078193461412E-2</v>
      </c>
      <c r="D31" s="2">
        <f>'Raw LP Data'!C27/'Raw LP Data'!$C$122</f>
        <v>1.614987080103359E-2</v>
      </c>
      <c r="E31" s="2">
        <f>'Raw LP Data'!D27/'Raw LP Data'!$D$122</f>
        <v>8.4061869535978478E-3</v>
      </c>
      <c r="F31" s="2">
        <f>'Raw LP Data'!E27/'Raw LP Data'!$E$122</f>
        <v>3.9789909279006842E-3</v>
      </c>
      <c r="G31" s="2">
        <f>'Raw LP Data'!F27/'Raw LP Data'!$F$122</f>
        <v>1.4577259475218659E-3</v>
      </c>
    </row>
    <row r="32" spans="1:7" x14ac:dyDescent="0.3">
      <c r="A32">
        <f>'Raw LP Data'!A28</f>
        <v>7</v>
      </c>
      <c r="B32" t="str">
        <f>_xlfn.CONCAT(LOOKUP('Raw LP Data'!G28,'Raw Item Names'!A:A,'Raw Item Names'!B:B),IF('Raw LP Data'!H28 = 1,"",_xlfn.CONCAT("x",'Raw LP Data'!H28)))</f>
        <v>Iron Axe</v>
      </c>
      <c r="C32" s="2">
        <f>'Raw LP Data'!B28/'Raw LP Data'!$B$122</f>
        <v>3.3704078193461412E-2</v>
      </c>
      <c r="D32" s="2">
        <f>'Raw LP Data'!C28/'Raw LP Data'!$C$122</f>
        <v>3.2299741602067181E-2</v>
      </c>
      <c r="E32" s="2">
        <f>'Raw LP Data'!D28/'Raw LP Data'!$D$122</f>
        <v>1.6812373907195696E-2</v>
      </c>
      <c r="F32" s="2">
        <f>'Raw LP Data'!E28/'Raw LP Data'!$E$122</f>
        <v>7.9579818558013684E-3</v>
      </c>
      <c r="G32" s="2">
        <f>'Raw LP Data'!F28/'Raw LP Data'!$F$122</f>
        <v>1.4577259475218659E-3</v>
      </c>
    </row>
    <row r="33" spans="1:7" x14ac:dyDescent="0.3">
      <c r="A33">
        <f>'Raw LP Data'!A32</f>
        <v>8</v>
      </c>
      <c r="B33" t="str">
        <f>_xlfn.CONCAT(LOOKUP('Raw LP Data'!G32,'Raw Item Names'!A:A,'Raw Item Names'!B:B),IF('Raw LP Data'!H32 = 1,"",_xlfn.CONCAT("x",'Raw LP Data'!H32)))</f>
        <v>Moon Fan</v>
      </c>
      <c r="C33" s="2">
        <f>'Raw LP Data'!B32/'Raw LP Data'!$B$122</f>
        <v>0</v>
      </c>
      <c r="D33" s="2">
        <f>'Raw LP Data'!C32/'Raw LP Data'!$C$122</f>
        <v>0</v>
      </c>
      <c r="E33" s="2">
        <f>'Raw LP Data'!D32/'Raw LP Data'!$D$122</f>
        <v>8.4061869535978484E-4</v>
      </c>
      <c r="F33" s="2">
        <f>'Raw LP Data'!E32/'Raw LP Data'!$E$122</f>
        <v>3.9789909279006842E-3</v>
      </c>
      <c r="G33" s="2">
        <f>'Raw LP Data'!F32/'Raw LP Data'!$F$122</f>
        <v>7.2886297376093291E-3</v>
      </c>
    </row>
    <row r="34" spans="1:7" x14ac:dyDescent="0.3">
      <c r="A34">
        <f>'Raw LP Data'!A33</f>
        <v>9</v>
      </c>
      <c r="B34" t="str">
        <f>_xlfn.CONCAT(LOOKUP('Raw LP Data'!G33,'Raw Item Names'!A:A,'Raw Item Names'!B:B),IF('Raw LP Data'!H33 = 1,"",_xlfn.CONCAT("x",'Raw LP Data'!H33)))</f>
        <v>Club</v>
      </c>
      <c r="C34" s="2">
        <f>'Raw LP Data'!B33/'Raw LP Data'!$B$122</f>
        <v>3.3704078193461412E-2</v>
      </c>
      <c r="D34" s="2">
        <f>'Raw LP Data'!C33/'Raw LP Data'!$C$122</f>
        <v>1.614987080103359E-2</v>
      </c>
      <c r="E34" s="2">
        <f>'Raw LP Data'!D33/'Raw LP Data'!$D$122</f>
        <v>8.4061869535978478E-3</v>
      </c>
      <c r="F34" s="2">
        <f>'Raw LP Data'!E33/'Raw LP Data'!$E$122</f>
        <v>3.9789909279006842E-3</v>
      </c>
      <c r="G34" s="2">
        <f>'Raw LP Data'!F33/'Raw LP Data'!$F$122</f>
        <v>3.6443148688046646E-3</v>
      </c>
    </row>
    <row r="35" spans="1:7" x14ac:dyDescent="0.3">
      <c r="A35">
        <f>'Raw LP Data'!A34</f>
        <v>10</v>
      </c>
      <c r="B35" t="str">
        <f>_xlfn.CONCAT(LOOKUP('Raw LP Data'!G34,'Raw Item Names'!A:A,'Raw Item Names'!B:B),IF('Raw LP Data'!H34 = 1,"",_xlfn.CONCAT("x",'Raw LP Data'!H34)))</f>
        <v>Turtle Shell</v>
      </c>
      <c r="C35" s="2">
        <f>'Raw LP Data'!B34/'Raw LP Data'!$B$122</f>
        <v>0</v>
      </c>
      <c r="D35" s="2">
        <f>'Raw LP Data'!C34/'Raw LP Data'!$C$122</f>
        <v>8.0749354005167952E-3</v>
      </c>
      <c r="E35" s="2">
        <f>'Raw LP Data'!D34/'Raw LP Data'!$D$122</f>
        <v>1.6812373907195696E-2</v>
      </c>
      <c r="F35" s="2">
        <f>'Raw LP Data'!E34/'Raw LP Data'!$E$122</f>
        <v>7.9579818558013684E-3</v>
      </c>
      <c r="G35" s="2">
        <f>'Raw LP Data'!F34/'Raw LP Data'!$F$122</f>
        <v>7.2886297376093291E-3</v>
      </c>
    </row>
    <row r="36" spans="1:7" x14ac:dyDescent="0.3">
      <c r="A36">
        <f>'Raw LP Data'!A40</f>
        <v>11</v>
      </c>
      <c r="B36" t="str">
        <f>_xlfn.CONCAT(LOOKUP('Raw LP Data'!G40,'Raw Item Names'!A:A,'Raw Item Names'!B:B),IF('Raw LP Data'!H40 = 1,"",_xlfn.CONCAT("x",'Raw LP Data'!H40)))</f>
        <v>Blade Armor</v>
      </c>
      <c r="C36" s="2">
        <f>'Raw LP Data'!B40/'Raw LP Data'!$B$122</f>
        <v>0</v>
      </c>
      <c r="D36" s="2">
        <f>'Raw LP Data'!C40/'Raw LP Data'!$C$122</f>
        <v>1.6149870801033591E-3</v>
      </c>
      <c r="E36" s="2">
        <f>'Raw LP Data'!D40/'Raw LP Data'!$D$122</f>
        <v>1.6812373907195697E-3</v>
      </c>
      <c r="F36" s="2">
        <f>'Raw LP Data'!E40/'Raw LP Data'!$E$122</f>
        <v>3.9789909279006842E-3</v>
      </c>
      <c r="G36" s="2">
        <f>'Raw LP Data'!F40/'Raw LP Data'!$F$122</f>
        <v>7.2886297376093291E-3</v>
      </c>
    </row>
    <row r="37" spans="1:7" x14ac:dyDescent="0.3">
      <c r="A37">
        <f>'Raw LP Data'!A39</f>
        <v>11</v>
      </c>
      <c r="B37" t="str">
        <f>_xlfn.CONCAT(LOOKUP('Raw LP Data'!G39,'Raw Item Names'!A:A,'Raw Item Names'!B:B),IF('Raw LP Data'!H39 = 1,"",_xlfn.CONCAT("x",'Raw LP Data'!H39)))</f>
        <v>Heavy Armor</v>
      </c>
      <c r="C37" s="2">
        <f>'Raw LP Data'!B39/'Raw LP Data'!$B$122</f>
        <v>3.370407819346141E-4</v>
      </c>
      <c r="D37" s="2">
        <f>'Raw LP Data'!C39/'Raw LP Data'!$C$122</f>
        <v>4.0374677002583976E-3</v>
      </c>
      <c r="E37" s="2">
        <f>'Raw LP Data'!D39/'Raw LP Data'!$D$122</f>
        <v>4.2030934767989239E-3</v>
      </c>
      <c r="F37" s="2">
        <f>'Raw LP Data'!E39/'Raw LP Data'!$E$122</f>
        <v>3.9789909279006842E-3</v>
      </c>
      <c r="G37" s="2">
        <f>'Raw LP Data'!F39/'Raw LP Data'!$F$122</f>
        <v>7.2886297376093291E-3</v>
      </c>
    </row>
    <row r="38" spans="1:7" x14ac:dyDescent="0.3">
      <c r="A38">
        <f>'Raw LP Data'!A38</f>
        <v>11</v>
      </c>
      <c r="B38" t="str">
        <f>_xlfn.CONCAT(LOOKUP('Raw LP Data'!G38,'Raw Item Names'!A:A,'Raw Item Names'!B:B),IF('Raw LP Data'!H38 = 1,"",_xlfn.CONCAT("x",'Raw LP Data'!H38)))</f>
        <v>Steel Armor</v>
      </c>
      <c r="C38" s="2">
        <f>'Raw LP Data'!B38/'Raw LP Data'!$B$122</f>
        <v>8.426019548365353E-3</v>
      </c>
      <c r="D38" s="2">
        <f>'Raw LP Data'!C38/'Raw LP Data'!$C$122</f>
        <v>8.0749354005167952E-3</v>
      </c>
      <c r="E38" s="2">
        <f>'Raw LP Data'!D38/'Raw LP Data'!$D$122</f>
        <v>1.6812373907195696E-2</v>
      </c>
      <c r="F38" s="2">
        <f>'Raw LP Data'!E38/'Raw LP Data'!$E$122</f>
        <v>7.9579818558013684E-3</v>
      </c>
      <c r="G38" s="2">
        <f>'Raw LP Data'!F38/'Raw LP Data'!$F$122</f>
        <v>3.6443148688046646E-3</v>
      </c>
    </row>
    <row r="39" spans="1:7" x14ac:dyDescent="0.3">
      <c r="A39">
        <f>'Raw LP Data'!A36</f>
        <v>11</v>
      </c>
      <c r="B39" t="str">
        <f>_xlfn.CONCAT(LOOKUP('Raw LP Data'!G36,'Raw Item Names'!A:A,'Raw Item Names'!B:B),IF('Raw LP Data'!H36 = 1,"",_xlfn.CONCAT("x",'Raw LP Data'!H36)))</f>
        <v>Shell Armor</v>
      </c>
      <c r="C39" s="2">
        <f>'Raw LP Data'!B36/'Raw LP Data'!$B$122</f>
        <v>1.6852039096730706E-2</v>
      </c>
      <c r="D39" s="2">
        <f>'Raw LP Data'!C36/'Raw LP Data'!$C$122</f>
        <v>1.614987080103359E-2</v>
      </c>
      <c r="E39" s="2">
        <f>'Raw LP Data'!D36/'Raw LP Data'!$D$122</f>
        <v>1.6812373907195696E-2</v>
      </c>
      <c r="F39" s="2">
        <f>'Raw LP Data'!E36/'Raw LP Data'!$E$122</f>
        <v>7.9579818558013684E-3</v>
      </c>
      <c r="G39" s="2">
        <f>'Raw LP Data'!F36/'Raw LP Data'!$F$122</f>
        <v>1.4577259475218659E-3</v>
      </c>
    </row>
    <row r="40" spans="1:7" x14ac:dyDescent="0.3">
      <c r="A40">
        <f>'Raw LP Data'!A37</f>
        <v>11</v>
      </c>
      <c r="B40" t="str">
        <f>_xlfn.CONCAT(LOOKUP('Raw LP Data'!G37,'Raw Item Names'!A:A,'Raw Item Names'!B:B),IF('Raw LP Data'!H37 = 1,"",_xlfn.CONCAT("x",'Raw LP Data'!H37)))</f>
        <v>Iron Armor</v>
      </c>
      <c r="C40" s="2">
        <f>'Raw LP Data'!B37/'Raw LP Data'!$B$122</f>
        <v>1.6852039096730706E-2</v>
      </c>
      <c r="D40" s="2">
        <f>'Raw LP Data'!C37/'Raw LP Data'!$C$122</f>
        <v>1.614987080103359E-2</v>
      </c>
      <c r="E40" s="2">
        <f>'Raw LP Data'!D37/'Raw LP Data'!$D$122</f>
        <v>8.4061869535978478E-3</v>
      </c>
      <c r="F40" s="2">
        <f>'Raw LP Data'!E37/'Raw LP Data'!$E$122</f>
        <v>3.9789909279006842E-3</v>
      </c>
      <c r="G40" s="2">
        <f>'Raw LP Data'!F37/'Raw LP Data'!$F$122</f>
        <v>1.4577259475218659E-3</v>
      </c>
    </row>
    <row r="41" spans="1:7" x14ac:dyDescent="0.3">
      <c r="A41">
        <f>'Raw LP Data'!A35</f>
        <v>11</v>
      </c>
      <c r="B41" t="str">
        <f>_xlfn.CONCAT(LOOKUP('Raw LP Data'!G35,'Raw Item Names'!A:A,'Raw Item Names'!B:B),IF('Raw LP Data'!H35 = 1,"",_xlfn.CONCAT("x",'Raw LP Data'!H35)))</f>
        <v>Leather Armor</v>
      </c>
      <c r="C41" s="2">
        <f>'Raw LP Data'!B35/'Raw LP Data'!$B$122</f>
        <v>3.3704078193461412E-2</v>
      </c>
      <c r="D41" s="2">
        <f>'Raw LP Data'!C35/'Raw LP Data'!$C$122</f>
        <v>3.2299741602067181E-2</v>
      </c>
      <c r="E41" s="2">
        <f>'Raw LP Data'!D35/'Raw LP Data'!$D$122</f>
        <v>8.4061869535978478E-3</v>
      </c>
      <c r="F41" s="2">
        <f>'Raw LP Data'!E35/'Raw LP Data'!$E$122</f>
        <v>3.9789909279006842E-3</v>
      </c>
      <c r="G41" s="2">
        <f>'Raw LP Data'!F35/'Raw LP Data'!$F$122</f>
        <v>1.4577259475218659E-3</v>
      </c>
    </row>
    <row r="42" spans="1:7" x14ac:dyDescent="0.3">
      <c r="A42">
        <f>'Raw LP Data'!A41</f>
        <v>12</v>
      </c>
      <c r="B42" t="str">
        <f>_xlfn.CONCAT(LOOKUP('Raw LP Data'!G41,'Raw Item Names'!A:A,'Raw Item Names'!B:B),IF('Raw LP Data'!H41 = 1,"",_xlfn.CONCAT("x",'Raw LP Data'!H41)))</f>
        <v>Silver Mail</v>
      </c>
      <c r="C42" s="2">
        <f>'Raw LP Data'!B41/'Raw LP Data'!$B$122</f>
        <v>0</v>
      </c>
      <c r="D42" s="2">
        <f>'Raw LP Data'!C41/'Raw LP Data'!$C$122</f>
        <v>1.6149870801033591E-3</v>
      </c>
      <c r="E42" s="2">
        <f>'Raw LP Data'!D41/'Raw LP Data'!$D$122</f>
        <v>4.2030934767989239E-3</v>
      </c>
      <c r="F42" s="2">
        <f>'Raw LP Data'!E41/'Raw LP Data'!$E$122</f>
        <v>3.9789909279006842E-3</v>
      </c>
      <c r="G42" s="2">
        <f>'Raw LP Data'!F41/'Raw LP Data'!$F$122</f>
        <v>7.2886297376093291E-3</v>
      </c>
    </row>
    <row r="43" spans="1:7" x14ac:dyDescent="0.3">
      <c r="A43">
        <f>'Raw LP Data'!A42</f>
        <v>12</v>
      </c>
      <c r="B43" t="str">
        <f>_xlfn.CONCAT(LOOKUP('Raw LP Data'!G42,'Raw Item Names'!A:A,'Raw Item Names'!B:B),IF('Raw LP Data'!H42 = 1,"",_xlfn.CONCAT("x",'Raw LP Data'!H42)))</f>
        <v>Magic Armor</v>
      </c>
      <c r="C43" s="2">
        <f>'Raw LP Data'!B42/'Raw LP Data'!$B$122</f>
        <v>0</v>
      </c>
      <c r="D43" s="2">
        <f>'Raw LP Data'!C42/'Raw LP Data'!$C$122</f>
        <v>1.6149870801033591E-3</v>
      </c>
      <c r="E43" s="2">
        <f>'Raw LP Data'!D42/'Raw LP Data'!$D$122</f>
        <v>4.2030934767989239E-3</v>
      </c>
      <c r="F43" s="2">
        <f>'Raw LP Data'!E42/'Raw LP Data'!$E$122</f>
        <v>7.9579818558013684E-3</v>
      </c>
      <c r="G43" s="2">
        <f>'Raw LP Data'!F42/'Raw LP Data'!$F$122</f>
        <v>7.2886297376093291E-3</v>
      </c>
    </row>
    <row r="44" spans="1:7" x14ac:dyDescent="0.3">
      <c r="A44">
        <f>'Raw LP Data'!A43</f>
        <v>12</v>
      </c>
      <c r="B44" t="str">
        <f>_xlfn.CONCAT(LOOKUP('Raw LP Data'!G43,'Raw Item Names'!A:A,'Raw Item Names'!B:B),IF('Raw LP Data'!H43 = 1,"",_xlfn.CONCAT("x",'Raw LP Data'!H43)))</f>
        <v>Dragon Mail</v>
      </c>
      <c r="C44" s="2">
        <f>'Raw LP Data'!B43/'Raw LP Data'!$B$122</f>
        <v>0</v>
      </c>
      <c r="D44" s="2">
        <f>'Raw LP Data'!C43/'Raw LP Data'!$C$122</f>
        <v>3.2299741602067185E-4</v>
      </c>
      <c r="E44" s="2">
        <f>'Raw LP Data'!D43/'Raw LP Data'!$D$122</f>
        <v>8.4061869535978484E-4</v>
      </c>
      <c r="F44" s="2">
        <f>'Raw LP Data'!E43/'Raw LP Data'!$E$122</f>
        <v>1.5915963711602738E-3</v>
      </c>
      <c r="G44" s="2">
        <f>'Raw LP Data'!F43/'Raw LP Data'!$F$122</f>
        <v>3.6443148688046646E-3</v>
      </c>
    </row>
    <row r="45" spans="1:7" x14ac:dyDescent="0.3">
      <c r="A45">
        <f>'Raw LP Data'!A44</f>
        <v>12</v>
      </c>
      <c r="B45" t="str">
        <f>_xlfn.CONCAT(LOOKUP('Raw LP Data'!G44,'Raw Item Names'!A:A,'Raw Item Names'!B:B),IF('Raw LP Data'!H44 = 1,"",_xlfn.CONCAT("x",'Raw LP Data'!H44)))</f>
        <v>Hate (Hades?) Mail</v>
      </c>
      <c r="C45" s="2">
        <f>'Raw LP Data'!B44/'Raw LP Data'!$B$122</f>
        <v>0</v>
      </c>
      <c r="D45" s="2">
        <f>'Raw LP Data'!C44/'Raw LP Data'!$C$122</f>
        <v>0</v>
      </c>
      <c r="E45" s="2">
        <f>'Raw LP Data'!D44/'Raw LP Data'!$D$122</f>
        <v>0</v>
      </c>
      <c r="F45" s="2">
        <f>'Raw LP Data'!E44/'Raw LP Data'!$E$122</f>
        <v>7.9579818558013688E-4</v>
      </c>
      <c r="G45" s="2">
        <f>'Raw LP Data'!F44/'Raw LP Data'!$F$122</f>
        <v>3.6443148688046646E-3</v>
      </c>
    </row>
    <row r="46" spans="1:7" x14ac:dyDescent="0.3">
      <c r="A46">
        <f>'Raw LP Data'!A45</f>
        <v>12</v>
      </c>
      <c r="B46" t="str">
        <f>_xlfn.CONCAT(LOOKUP('Raw LP Data'!G45,'Raw Item Names'!A:A,'Raw Item Names'!B:B),IF('Raw LP Data'!H45 = 1,"",_xlfn.CONCAT("x",'Raw LP Data'!H45)))</f>
        <v>Gigant Armor</v>
      </c>
      <c r="C46" s="2">
        <f>'Raw LP Data'!B45/'Raw LP Data'!$B$122</f>
        <v>0</v>
      </c>
      <c r="D46" s="2">
        <f>'Raw LP Data'!C45/'Raw LP Data'!$C$122</f>
        <v>0</v>
      </c>
      <c r="E46" s="2">
        <f>'Raw LP Data'!D45/'Raw LP Data'!$D$122</f>
        <v>0</v>
      </c>
      <c r="F46" s="2">
        <f>'Raw LP Data'!E45/'Raw LP Data'!$E$122</f>
        <v>7.9579818558013688E-4</v>
      </c>
      <c r="G46" s="2">
        <f>'Raw LP Data'!F45/'Raw LP Data'!$F$122</f>
        <v>3.6443148688046646E-3</v>
      </c>
    </row>
    <row r="47" spans="1:7" x14ac:dyDescent="0.3">
      <c r="A47">
        <f>'Raw LP Data'!A46</f>
        <v>12</v>
      </c>
      <c r="B47" t="str">
        <f>_xlfn.CONCAT(LOOKUP('Raw LP Data'!G46,'Raw Item Names'!A:A,'Raw Item Names'!B:B),IF('Raw LP Data'!H46 = 1,"",_xlfn.CONCAT("x",'Raw LP Data'!H46)))</f>
        <v>Mirror Armor</v>
      </c>
      <c r="C47" s="2">
        <f>'Raw LP Data'!B46/'Raw LP Data'!$B$122</f>
        <v>0</v>
      </c>
      <c r="D47" s="2">
        <f>'Raw LP Data'!C46/'Raw LP Data'!$C$122</f>
        <v>0</v>
      </c>
      <c r="E47" s="2">
        <f>'Raw LP Data'!D46/'Raw LP Data'!$D$122</f>
        <v>0</v>
      </c>
      <c r="F47" s="2">
        <f>'Raw LP Data'!E46/'Raw LP Data'!$E$122</f>
        <v>7.9579818558013688E-4</v>
      </c>
      <c r="G47" s="2">
        <f>'Raw LP Data'!F46/'Raw LP Data'!$F$122</f>
        <v>3.6443148688046646E-3</v>
      </c>
    </row>
    <row r="48" spans="1:7" x14ac:dyDescent="0.3">
      <c r="A48">
        <f>'Raw LP Data'!A49</f>
        <v>13</v>
      </c>
      <c r="B48" t="str">
        <f>_xlfn.CONCAT(LOOKUP('Raw LP Data'!G49,'Raw Item Names'!A:A,'Raw Item Names'!B:B),IF('Raw LP Data'!H49 = 1,"",_xlfn.CONCAT("x",'Raw LP Data'!H49)))</f>
        <v>Clothes Hiding</v>
      </c>
      <c r="C48" s="2">
        <f>'Raw LP Data'!B49/'Raw LP Data'!$B$122</f>
        <v>1.6852039096730705E-3</v>
      </c>
      <c r="D48" s="2">
        <f>'Raw LP Data'!C49/'Raw LP Data'!$C$122</f>
        <v>1.614987080103359E-2</v>
      </c>
      <c r="E48" s="2">
        <f>'Raw LP Data'!D49/'Raw LP Data'!$D$122</f>
        <v>1.6812373907195696E-2</v>
      </c>
      <c r="F48" s="2">
        <f>'Raw LP Data'!E49/'Raw LP Data'!$E$122</f>
        <v>7.9579818558013684E-3</v>
      </c>
      <c r="G48" s="2">
        <f>'Raw LP Data'!F49/'Raw LP Data'!$F$122</f>
        <v>3.6443148688046646E-3</v>
      </c>
    </row>
    <row r="49" spans="1:7" x14ac:dyDescent="0.3">
      <c r="A49">
        <f>'Raw LP Data'!A47</f>
        <v>13</v>
      </c>
      <c r="B49" t="str">
        <f>_xlfn.CONCAT(LOOKUP('Raw LP Data'!G47,'Raw Item Names'!A:A,'Raw Item Names'!B:B),IF('Raw LP Data'!H47 = 1,"",_xlfn.CONCAT("x",'Raw LP Data'!H47)))</f>
        <v>Clothes</v>
      </c>
      <c r="C49" s="2">
        <f>'Raw LP Data'!B47/'Raw LP Data'!$B$122</f>
        <v>3.3704078193461412E-2</v>
      </c>
      <c r="D49" s="2">
        <f>'Raw LP Data'!C47/'Raw LP Data'!$C$122</f>
        <v>8.0749354005167952E-3</v>
      </c>
      <c r="E49" s="2">
        <f>'Raw LP Data'!D47/'Raw LP Data'!$D$122</f>
        <v>4.2030934767989239E-3</v>
      </c>
      <c r="F49" s="2">
        <f>'Raw LP Data'!E47/'Raw LP Data'!$E$122</f>
        <v>3.9789909279006842E-3</v>
      </c>
      <c r="G49" s="2">
        <f>'Raw LP Data'!F47/'Raw LP Data'!$F$122</f>
        <v>1.4577259475218659E-3</v>
      </c>
    </row>
    <row r="50" spans="1:7" x14ac:dyDescent="0.3">
      <c r="A50">
        <f>'Raw LP Data'!A48</f>
        <v>13</v>
      </c>
      <c r="B50" t="str">
        <f>_xlfn.CONCAT(LOOKUP('Raw LP Data'!G48,'Raw Item Names'!A:A,'Raw Item Names'!B:B),IF('Raw LP Data'!H48 = 1,"",_xlfn.CONCAT("x",'Raw LP Data'!H48)))</f>
        <v>Travelers Clothes</v>
      </c>
      <c r="C50" s="2">
        <f>'Raw LP Data'!B48/'Raw LP Data'!$B$122</f>
        <v>3.3704078193461412E-2</v>
      </c>
      <c r="D50" s="2">
        <f>'Raw LP Data'!C48/'Raw LP Data'!$C$122</f>
        <v>8.0749354005167952E-3</v>
      </c>
      <c r="E50" s="2">
        <f>'Raw LP Data'!D48/'Raw LP Data'!$D$122</f>
        <v>4.2030934767989239E-3</v>
      </c>
      <c r="F50" s="2">
        <f>'Raw LP Data'!E48/'Raw LP Data'!$E$122</f>
        <v>3.9789909279006842E-3</v>
      </c>
      <c r="G50" s="2">
        <f>'Raw LP Data'!F48/'Raw LP Data'!$F$122</f>
        <v>1.4577259475218659E-3</v>
      </c>
    </row>
    <row r="51" spans="1:7" x14ac:dyDescent="0.3">
      <c r="A51">
        <f>'Raw LP Data'!A51</f>
        <v>14</v>
      </c>
      <c r="B51" t="str">
        <f>_xlfn.CONCAT(LOOKUP('Raw LP Data'!G51,'Raw Item Names'!A:A,'Raw Item Names'!B:B),IF('Raw LP Data'!H51 = 1,"",_xlfn.CONCAT("x",'Raw LP Data'!H51)))</f>
        <v>Party Dress</v>
      </c>
      <c r="C51" s="2">
        <f>'Raw LP Data'!B51/'Raw LP Data'!$B$122</f>
        <v>0</v>
      </c>
      <c r="D51" s="2">
        <f>'Raw LP Data'!C51/'Raw LP Data'!$C$122</f>
        <v>4.0374677002583976E-3</v>
      </c>
      <c r="E51" s="2">
        <f>'Raw LP Data'!D51/'Raw LP Data'!$D$122</f>
        <v>8.4061869535978478E-3</v>
      </c>
      <c r="F51" s="2">
        <f>'Raw LP Data'!E51/'Raw LP Data'!$E$122</f>
        <v>7.9579818558013684E-3</v>
      </c>
      <c r="G51" s="2">
        <f>'Raw LP Data'!F51/'Raw LP Data'!$F$122</f>
        <v>7.2886297376093291E-3</v>
      </c>
    </row>
    <row r="52" spans="1:7" x14ac:dyDescent="0.3">
      <c r="A52">
        <f>'Raw LP Data'!A52</f>
        <v>14</v>
      </c>
      <c r="B52" t="str">
        <f>_xlfn.CONCAT(LOOKUP('Raw LP Data'!G52,'Raw Item Names'!A:A,'Raw Item Names'!B:B),IF('Raw LP Data'!H52 = 1,"",_xlfn.CONCAT("x",'Raw LP Data'!H52)))</f>
        <v>Magical Skirt</v>
      </c>
      <c r="C52" s="2">
        <f>'Raw LP Data'!B52/'Raw LP Data'!$B$122</f>
        <v>0</v>
      </c>
      <c r="D52" s="2">
        <f>'Raw LP Data'!C52/'Raw LP Data'!$C$122</f>
        <v>4.0374677002583976E-3</v>
      </c>
      <c r="E52" s="2">
        <f>'Raw LP Data'!D52/'Raw LP Data'!$D$122</f>
        <v>8.4061869535978478E-3</v>
      </c>
      <c r="F52" s="2">
        <f>'Raw LP Data'!E52/'Raw LP Data'!$E$122</f>
        <v>1.5915963711602737E-2</v>
      </c>
      <c r="G52" s="2">
        <f>'Raw LP Data'!F52/'Raw LP Data'!$F$122</f>
        <v>1.4577259475218658E-2</v>
      </c>
    </row>
    <row r="53" spans="1:7" x14ac:dyDescent="0.3">
      <c r="A53">
        <f>'Raw LP Data'!A53</f>
        <v>14</v>
      </c>
      <c r="B53" t="str">
        <f>_xlfn.CONCAT(LOOKUP('Raw LP Data'!G53,'Raw Item Names'!A:A,'Raw Item Names'!B:B),IF('Raw LP Data'!H53 = 1,"",_xlfn.CONCAT("x",'Raw LP Data'!H53)))</f>
        <v>Spangle Dress</v>
      </c>
      <c r="C53" s="2">
        <f>'Raw LP Data'!B53/'Raw LP Data'!$B$122</f>
        <v>0</v>
      </c>
      <c r="D53" s="2">
        <f>'Raw LP Data'!C53/'Raw LP Data'!$C$122</f>
        <v>8.0749354005167954E-4</v>
      </c>
      <c r="E53" s="2">
        <f>'Raw LP Data'!D53/'Raw LP Data'!$D$122</f>
        <v>1.6812373907195697E-3</v>
      </c>
      <c r="F53" s="2">
        <f>'Raw LP Data'!E53/'Raw LP Data'!$E$122</f>
        <v>3.9789909279006842E-3</v>
      </c>
      <c r="G53" s="2">
        <f>'Raw LP Data'!F53/'Raw LP Data'!$F$122</f>
        <v>7.2886297376093291E-3</v>
      </c>
    </row>
    <row r="54" spans="1:7" x14ac:dyDescent="0.3">
      <c r="A54">
        <f>'Raw LP Data'!A50</f>
        <v>14</v>
      </c>
      <c r="B54" t="str">
        <f>_xlfn.CONCAT(LOOKUP('Raw LP Data'!G50,'Raw Item Names'!A:A,'Raw Item Names'!B:B),IF('Raw LP Data'!H50 = 1,"",_xlfn.CONCAT("x",'Raw LP Data'!H50)))</f>
        <v>Leather Dress</v>
      </c>
      <c r="C54" s="2">
        <f>'Raw LP Data'!B50/'Raw LP Data'!$B$122</f>
        <v>3.3704078193461412E-2</v>
      </c>
      <c r="D54" s="2">
        <f>'Raw LP Data'!C50/'Raw LP Data'!$C$122</f>
        <v>8.0749354005167952E-3</v>
      </c>
      <c r="E54" s="2">
        <f>'Raw LP Data'!D50/'Raw LP Data'!$D$122</f>
        <v>8.4061869535978478E-3</v>
      </c>
      <c r="F54" s="2">
        <f>'Raw LP Data'!E50/'Raw LP Data'!$E$122</f>
        <v>3.9789909279006842E-3</v>
      </c>
      <c r="G54" s="2">
        <f>'Raw LP Data'!F50/'Raw LP Data'!$F$122</f>
        <v>1.4577259475218659E-3</v>
      </c>
    </row>
    <row r="55" spans="1:7" x14ac:dyDescent="0.3">
      <c r="A55">
        <f>'Raw LP Data'!A56</f>
        <v>15</v>
      </c>
      <c r="B55" t="str">
        <f>_xlfn.CONCAT(LOOKUP('Raw LP Data'!G56,'Raw Item Names'!A:A,'Raw Item Names'!B:B),IF('Raw LP Data'!H56 = 1,"",_xlfn.CONCAT("x",'Raw LP Data'!H56)))</f>
        <v xml:space="preserve">Magician Robe   </v>
      </c>
      <c r="C55" s="2">
        <f>'Raw LP Data'!B56/'Raw LP Data'!$B$122</f>
        <v>0</v>
      </c>
      <c r="D55" s="2">
        <f>'Raw LP Data'!C56/'Raw LP Data'!$C$122</f>
        <v>1.6149870801033591E-3</v>
      </c>
      <c r="E55" s="2">
        <f>'Raw LP Data'!D56/'Raw LP Data'!$D$122</f>
        <v>8.4061869535978478E-3</v>
      </c>
      <c r="F55" s="2">
        <f>'Raw LP Data'!E56/'Raw LP Data'!$E$122</f>
        <v>7.9579818558013684E-3</v>
      </c>
      <c r="G55" s="2">
        <f>'Raw LP Data'!F56/'Raw LP Data'!$F$122</f>
        <v>7.2886297376093291E-3</v>
      </c>
    </row>
    <row r="56" spans="1:7" x14ac:dyDescent="0.3">
      <c r="A56">
        <f>'Raw LP Data'!A57</f>
        <v>15</v>
      </c>
      <c r="B56" t="str">
        <f>_xlfn.CONCAT(LOOKUP('Raw LP Data'!G57,'Raw Item Names'!A:A,'Raw Item Names'!B:B),IF('Raw LP Data'!H57 = 1,"",_xlfn.CONCAT("x",'Raw LP Data'!H57)))</f>
        <v>Water Robe</v>
      </c>
      <c r="C56" s="2">
        <f>'Raw LP Data'!B57/'Raw LP Data'!$B$122</f>
        <v>0</v>
      </c>
      <c r="D56" s="2">
        <f>'Raw LP Data'!C57/'Raw LP Data'!$C$122</f>
        <v>0</v>
      </c>
      <c r="E56" s="2">
        <f>'Raw LP Data'!D57/'Raw LP Data'!$D$122</f>
        <v>8.4061869535978484E-4</v>
      </c>
      <c r="F56" s="2">
        <f>'Raw LP Data'!E57/'Raw LP Data'!$E$122</f>
        <v>1.5915963711602738E-3</v>
      </c>
      <c r="G56" s="2">
        <f>'Raw LP Data'!F57/'Raw LP Data'!$F$122</f>
        <v>7.2886297376093291E-3</v>
      </c>
    </row>
    <row r="57" spans="1:7" x14ac:dyDescent="0.3">
      <c r="A57">
        <f>'Raw LP Data'!A54</f>
        <v>15</v>
      </c>
      <c r="B57" t="str">
        <f>_xlfn.CONCAT(LOOKUP('Raw LP Data'!G54,'Raw Item Names'!A:A,'Raw Item Names'!B:B),IF('Raw LP Data'!H54 = 1,"",_xlfn.CONCAT("x",'Raw LP Data'!H54)))</f>
        <v>Silk Robe</v>
      </c>
      <c r="C57" s="2">
        <f>'Raw LP Data'!B54/'Raw LP Data'!$B$122</f>
        <v>3.370407819346141E-4</v>
      </c>
      <c r="D57" s="2">
        <f>'Raw LP Data'!C54/'Raw LP Data'!$C$122</f>
        <v>4.0374677002583976E-3</v>
      </c>
      <c r="E57" s="2">
        <f>'Raw LP Data'!D54/'Raw LP Data'!$D$122</f>
        <v>8.4061869535978478E-3</v>
      </c>
      <c r="F57" s="2">
        <f>'Raw LP Data'!E54/'Raw LP Data'!$E$122</f>
        <v>1.5915963711602737E-2</v>
      </c>
      <c r="G57" s="2">
        <f>'Raw LP Data'!F54/'Raw LP Data'!$F$122</f>
        <v>7.2886297376093291E-3</v>
      </c>
    </row>
    <row r="58" spans="1:7" x14ac:dyDescent="0.3">
      <c r="A58">
        <f>'Raw LP Data'!A55</f>
        <v>15</v>
      </c>
      <c r="B58" t="str">
        <f>_xlfn.CONCAT(LOOKUP('Raw LP Data'!G55,'Raw Item Names'!A:A,'Raw Item Names'!B:B),IF('Raw LP Data'!H55 = 1,"",_xlfn.CONCAT("x",'Raw LP Data'!H55)))</f>
        <v>Fur Coat</v>
      </c>
      <c r="C58" s="2">
        <f>'Raw LP Data'!B55/'Raw LP Data'!$B$122</f>
        <v>1.6852039096730706E-2</v>
      </c>
      <c r="D58" s="2">
        <f>'Raw LP Data'!C55/'Raw LP Data'!$C$122</f>
        <v>1.614987080103359E-2</v>
      </c>
      <c r="E58" s="2">
        <f>'Raw LP Data'!D55/'Raw LP Data'!$D$122</f>
        <v>8.4061869535978478E-3</v>
      </c>
      <c r="F58" s="2">
        <f>'Raw LP Data'!E55/'Raw LP Data'!$E$122</f>
        <v>7.9579818558013684E-3</v>
      </c>
      <c r="G58" s="2">
        <f>'Raw LP Data'!F55/'Raw LP Data'!$F$122</f>
        <v>7.2886297376093291E-3</v>
      </c>
    </row>
    <row r="59" spans="1:7" x14ac:dyDescent="0.3">
      <c r="A59">
        <f>'Raw LP Data'!A58</f>
        <v>16</v>
      </c>
      <c r="B59" t="str">
        <f>_xlfn.CONCAT(LOOKUP('Raw LP Data'!G58,'Raw Item Names'!A:A,'Raw Item Names'!B:B),IF('Raw LP Data'!H58 = 1,"",_xlfn.CONCAT("x",'Raw LP Data'!H58)))</f>
        <v>Angel Leotard</v>
      </c>
      <c r="C59" s="2">
        <f>'Raw LP Data'!B58/'Raw LP Data'!$B$122</f>
        <v>0</v>
      </c>
      <c r="D59" s="2">
        <f>'Raw LP Data'!C58/'Raw LP Data'!$C$122</f>
        <v>0</v>
      </c>
      <c r="E59" s="2">
        <f>'Raw LP Data'!D58/'Raw LP Data'!$D$122</f>
        <v>8.4061869535978484E-4</v>
      </c>
      <c r="F59" s="2">
        <f>'Raw LP Data'!E58/'Raw LP Data'!$E$122</f>
        <v>1.5915963711602738E-3</v>
      </c>
      <c r="G59" s="2">
        <f>'Raw LP Data'!F58/'Raw LP Data'!$F$122</f>
        <v>3.6443148688046646E-3</v>
      </c>
    </row>
    <row r="60" spans="1:7" x14ac:dyDescent="0.3">
      <c r="A60">
        <f>'Raw LP Data'!A59</f>
        <v>17</v>
      </c>
      <c r="B60" t="str">
        <f>_xlfn.CONCAT(LOOKUP('Raw LP Data'!G59,'Raw Item Names'!A:A,'Raw Item Names'!B:B),IF('Raw LP Data'!H59 = 1,"",_xlfn.CONCAT("x",'Raw LP Data'!H59)))</f>
        <v>Divine Bustier</v>
      </c>
      <c r="C60" s="2">
        <f>'Raw LP Data'!B59/'Raw LP Data'!$B$122</f>
        <v>0</v>
      </c>
      <c r="D60" s="2">
        <f>'Raw LP Data'!C59/'Raw LP Data'!$C$122</f>
        <v>0</v>
      </c>
      <c r="E60" s="2">
        <f>'Raw LP Data'!D59/'Raw LP Data'!$D$122</f>
        <v>0</v>
      </c>
      <c r="F60" s="2">
        <f>'Raw LP Data'!E59/'Raw LP Data'!$E$122</f>
        <v>7.9579818558013688E-4</v>
      </c>
      <c r="G60" s="2">
        <f>'Raw LP Data'!F59/'Raw LP Data'!$F$122</f>
        <v>1.4577259475218659E-3</v>
      </c>
    </row>
    <row r="61" spans="1:7" x14ac:dyDescent="0.3">
      <c r="A61">
        <f>'Raw LP Data'!A60</f>
        <v>17</v>
      </c>
      <c r="B61" t="str">
        <f>_xlfn.CONCAT(LOOKUP('Raw LP Data'!G60,'Raw Item Names'!A:A,'Raw Item Names'!B:B),IF('Raw LP Data'!H60 = 1,"",_xlfn.CONCAT("x",'Raw LP Data'!H60)))</f>
        <v>Garter</v>
      </c>
      <c r="C61" s="2">
        <f>'Raw LP Data'!B60/'Raw LP Data'!$B$122</f>
        <v>0</v>
      </c>
      <c r="D61" s="2">
        <f>'Raw LP Data'!C60/'Raw LP Data'!$C$122</f>
        <v>4.0374677002583976E-3</v>
      </c>
      <c r="E61" s="2">
        <f>'Raw LP Data'!D60/'Raw LP Data'!$D$122</f>
        <v>1.6812373907195696E-2</v>
      </c>
      <c r="F61" s="2">
        <f>'Raw LP Data'!E60/'Raw LP Data'!$E$122</f>
        <v>1.5915963711602737E-2</v>
      </c>
      <c r="G61" s="2">
        <f>'Raw LP Data'!F60/'Raw LP Data'!$F$122</f>
        <v>1.4577259475218658E-2</v>
      </c>
    </row>
    <row r="62" spans="1:7" x14ac:dyDescent="0.3">
      <c r="A62">
        <f>'Raw LP Data'!A61</f>
        <v>17</v>
      </c>
      <c r="B62" t="str">
        <f>_xlfn.CONCAT(LOOKUP('Raw LP Data'!G61,'Raw Item Names'!A:A,'Raw Item Names'!B:B),IF('Raw LP Data'!H61 = 1,"",_xlfn.CONCAT("x",'Raw LP Data'!H61)))</f>
        <v>Tights</v>
      </c>
      <c r="C62" s="2">
        <f>'Raw LP Data'!B61/'Raw LP Data'!$B$122</f>
        <v>0</v>
      </c>
      <c r="D62" s="2">
        <f>'Raw LP Data'!C61/'Raw LP Data'!$C$122</f>
        <v>1.614987080103359E-2</v>
      </c>
      <c r="E62" s="2">
        <f>'Raw LP Data'!D61/'Raw LP Data'!$D$122</f>
        <v>1.6812373907195696E-2</v>
      </c>
      <c r="F62" s="2">
        <f>'Raw LP Data'!E61/'Raw LP Data'!$E$122</f>
        <v>1.5915963711602737E-2</v>
      </c>
      <c r="G62" s="2">
        <f>'Raw LP Data'!F61/'Raw LP Data'!$F$122</f>
        <v>1.4577259475218658E-2</v>
      </c>
    </row>
    <row r="63" spans="1:7" x14ac:dyDescent="0.3">
      <c r="A63">
        <f>'Raw LP Data'!A64</f>
        <v>18</v>
      </c>
      <c r="B63" t="str">
        <f>_xlfn.CONCAT(LOOKUP('Raw LP Data'!G64,'Raw Item Names'!A:A,'Raw Item Names'!B:B),IF('Raw LP Data'!H64 = 1,"",_xlfn.CONCAT("x",'Raw LP Data'!H64)))</f>
        <v>Iron Shield</v>
      </c>
      <c r="C63" s="2">
        <f>'Raw LP Data'!B64/'Raw LP Data'!$B$122</f>
        <v>1.6852039096730706E-2</v>
      </c>
      <c r="D63" s="2">
        <f>'Raw LP Data'!C64/'Raw LP Data'!$C$122</f>
        <v>1.614987080103359E-2</v>
      </c>
      <c r="E63" s="2">
        <f>'Raw LP Data'!D64/'Raw LP Data'!$D$122</f>
        <v>1.6812373907195696E-2</v>
      </c>
      <c r="F63" s="2">
        <f>'Raw LP Data'!E64/'Raw LP Data'!$E$122</f>
        <v>7.9579818558013684E-3</v>
      </c>
      <c r="G63" s="2">
        <f>'Raw LP Data'!F64/'Raw LP Data'!$F$122</f>
        <v>7.2886297376093291E-3</v>
      </c>
    </row>
    <row r="64" spans="1:7" x14ac:dyDescent="0.3">
      <c r="A64">
        <f>'Raw LP Data'!A62</f>
        <v>18</v>
      </c>
      <c r="B64" t="str">
        <f>_xlfn.CONCAT(LOOKUP('Raw LP Data'!G62,'Raw Item Names'!A:A,'Raw Item Names'!B:B),IF('Raw LP Data'!H62 = 1,"",_xlfn.CONCAT("x",'Raw LP Data'!H62)))</f>
        <v>Leather Shield</v>
      </c>
      <c r="C64" s="2">
        <f>'Raw LP Data'!B62/'Raw LP Data'!$B$122</f>
        <v>3.3704078193461412E-2</v>
      </c>
      <c r="D64" s="2">
        <f>'Raw LP Data'!C62/'Raw LP Data'!$C$122</f>
        <v>3.2299741602067181E-2</v>
      </c>
      <c r="E64" s="2">
        <f>'Raw LP Data'!D62/'Raw LP Data'!$D$122</f>
        <v>8.4061869535978478E-3</v>
      </c>
      <c r="F64" s="2">
        <f>'Raw LP Data'!E62/'Raw LP Data'!$E$122</f>
        <v>7.9579818558013684E-3</v>
      </c>
      <c r="G64" s="2">
        <f>'Raw LP Data'!F62/'Raw LP Data'!$F$122</f>
        <v>7.2886297376093291E-3</v>
      </c>
    </row>
    <row r="65" spans="1:7" x14ac:dyDescent="0.3">
      <c r="A65">
        <f>'Raw LP Data'!A63</f>
        <v>18</v>
      </c>
      <c r="B65" t="str">
        <f>_xlfn.CONCAT(LOOKUP('Raw LP Data'!G63,'Raw Item Names'!A:A,'Raw Item Names'!B:B),IF('Raw LP Data'!H63 = 1,"",_xlfn.CONCAT("x",'Raw LP Data'!H63)))</f>
        <v>Scale Shield</v>
      </c>
      <c r="C65" s="2">
        <f>'Raw LP Data'!B63/'Raw LP Data'!$B$122</f>
        <v>3.3704078193461412E-2</v>
      </c>
      <c r="D65" s="2">
        <f>'Raw LP Data'!C63/'Raw LP Data'!$C$122</f>
        <v>3.2299741602067181E-2</v>
      </c>
      <c r="E65" s="2">
        <f>'Raw LP Data'!D63/'Raw LP Data'!$D$122</f>
        <v>1.6812373907195696E-2</v>
      </c>
      <c r="F65" s="2">
        <f>'Raw LP Data'!E63/'Raw LP Data'!$E$122</f>
        <v>1.5915963711602737E-2</v>
      </c>
      <c r="G65" s="2">
        <f>'Raw LP Data'!F63/'Raw LP Data'!$F$122</f>
        <v>7.2886297376093291E-3</v>
      </c>
    </row>
    <row r="66" spans="1:7" x14ac:dyDescent="0.3">
      <c r="A66">
        <f>'Raw LP Data'!A66</f>
        <v>19</v>
      </c>
      <c r="B66" t="str">
        <f>_xlfn.CONCAT(LOOKUP('Raw LP Data'!G66,'Raw Item Names'!A:A,'Raw Item Names'!B:B),IF('Raw LP Data'!H66 = 1,"",_xlfn.CONCAT("x",'Raw LP Data'!H66)))</f>
        <v>Magic Shield</v>
      </c>
      <c r="C66" s="2">
        <f>'Raw LP Data'!B66/'Raw LP Data'!$B$122</f>
        <v>0</v>
      </c>
      <c r="D66" s="2">
        <f>'Raw LP Data'!C66/'Raw LP Data'!$C$122</f>
        <v>1.6149870801033591E-3</v>
      </c>
      <c r="E66" s="2">
        <f>'Raw LP Data'!D66/'Raw LP Data'!$D$122</f>
        <v>4.2030934767989239E-3</v>
      </c>
      <c r="F66" s="2">
        <f>'Raw LP Data'!E66/'Raw LP Data'!$E$122</f>
        <v>7.9579818558013684E-3</v>
      </c>
      <c r="G66" s="2">
        <f>'Raw LP Data'!F66/'Raw LP Data'!$F$122</f>
        <v>1.4577259475218658E-2</v>
      </c>
    </row>
    <row r="67" spans="1:7" x14ac:dyDescent="0.3">
      <c r="A67">
        <f>'Raw LP Data'!A67</f>
        <v>19</v>
      </c>
      <c r="B67" t="str">
        <f>_xlfn.CONCAT(LOOKUP('Raw LP Data'!G67,'Raw Item Names'!A:A,'Raw Item Names'!B:B),IF('Raw LP Data'!H67 = 1,"",_xlfn.CONCAT("x",'Raw LP Data'!H67)))</f>
        <v>Dragon Shield</v>
      </c>
      <c r="C67" s="2">
        <f>'Raw LP Data'!B67/'Raw LP Data'!$B$122</f>
        <v>0</v>
      </c>
      <c r="D67" s="2">
        <f>'Raw LP Data'!C67/'Raw LP Data'!$C$122</f>
        <v>8.0749354005167954E-4</v>
      </c>
      <c r="E67" s="2">
        <f>'Raw LP Data'!D67/'Raw LP Data'!$D$122</f>
        <v>8.4061869535978484E-4</v>
      </c>
      <c r="F67" s="2">
        <f>'Raw LP Data'!E67/'Raw LP Data'!$E$122</f>
        <v>1.5915963711602738E-3</v>
      </c>
      <c r="G67" s="2">
        <f>'Raw LP Data'!F67/'Raw LP Data'!$F$122</f>
        <v>7.2886297376093291E-3</v>
      </c>
    </row>
    <row r="68" spans="1:7" x14ac:dyDescent="0.3">
      <c r="A68">
        <f>'Raw LP Data'!A68</f>
        <v>19</v>
      </c>
      <c r="B68" t="str">
        <f>_xlfn.CONCAT(LOOKUP('Raw LP Data'!G68,'Raw Item Names'!A:A,'Raw Item Names'!B:B),IF('Raw LP Data'!H68 = 1,"",_xlfn.CONCAT("x",'Raw LP Data'!H68)))</f>
        <v>Shield of Ruin (?)</v>
      </c>
      <c r="C68" s="2">
        <f>'Raw LP Data'!B68/'Raw LP Data'!$B$122</f>
        <v>0</v>
      </c>
      <c r="D68" s="2">
        <f>'Raw LP Data'!C68/'Raw LP Data'!$C$122</f>
        <v>0</v>
      </c>
      <c r="E68" s="2">
        <f>'Raw LP Data'!D68/'Raw LP Data'!$D$122</f>
        <v>0</v>
      </c>
      <c r="F68" s="2">
        <f>'Raw LP Data'!E68/'Raw LP Data'!$E$122</f>
        <v>1.5915963711602738E-3</v>
      </c>
      <c r="G68" s="2">
        <f>'Raw LP Data'!F68/'Raw LP Data'!$F$122</f>
        <v>3.6443148688046646E-3</v>
      </c>
    </row>
    <row r="69" spans="1:7" x14ac:dyDescent="0.3">
      <c r="A69">
        <f>'Raw LP Data'!A65</f>
        <v>19</v>
      </c>
      <c r="B69" t="str">
        <f>_xlfn.CONCAT(LOOKUP('Raw LP Data'!G65,'Raw Item Names'!A:A,'Raw Item Names'!B:B),IF('Raw LP Data'!H65 = 1,"",_xlfn.CONCAT("x",'Raw LP Data'!H65)))</f>
        <v>White Shield</v>
      </c>
      <c r="C69" s="2">
        <f>'Raw LP Data'!B65/'Raw LP Data'!$B$122</f>
        <v>4.2130097741826765E-3</v>
      </c>
      <c r="D69" s="2">
        <f>'Raw LP Data'!C65/'Raw LP Data'!$C$122</f>
        <v>4.0374677002583976E-3</v>
      </c>
      <c r="E69" s="2">
        <f>'Raw LP Data'!D65/'Raw LP Data'!$D$122</f>
        <v>8.4061869535978478E-3</v>
      </c>
      <c r="F69" s="2">
        <f>'Raw LP Data'!E65/'Raw LP Data'!$E$122</f>
        <v>1.5915963711602737E-2</v>
      </c>
      <c r="G69" s="2">
        <f>'Raw LP Data'!F65/'Raw LP Data'!$F$122</f>
        <v>1.4577259475218658E-2</v>
      </c>
    </row>
    <row r="70" spans="1:7" x14ac:dyDescent="0.3">
      <c r="A70">
        <f>'Raw LP Data'!A69</f>
        <v>20</v>
      </c>
      <c r="B70" t="str">
        <f>_xlfn.CONCAT(LOOKUP('Raw LP Data'!G69,'Raw Item Names'!A:A,'Raw Item Names'!B:B),IF('Raw LP Data'!H69 = 1,"",_xlfn.CONCAT("x",'Raw LP Data'!H69)))</f>
        <v>Flame Shield</v>
      </c>
      <c r="C70" s="2">
        <f>'Raw LP Data'!B69/'Raw LP Data'!$B$122</f>
        <v>0</v>
      </c>
      <c r="D70" s="2">
        <f>'Raw LP Data'!C69/'Raw LP Data'!$C$122</f>
        <v>0</v>
      </c>
      <c r="E70" s="2">
        <f>'Raw LP Data'!D69/'Raw LP Data'!$D$122</f>
        <v>0</v>
      </c>
      <c r="F70" s="2">
        <f>'Raw LP Data'!E69/'Raw LP Data'!$E$122</f>
        <v>1.5915963711602738E-3</v>
      </c>
      <c r="G70" s="2">
        <f>'Raw LP Data'!F69/'Raw LP Data'!$F$122</f>
        <v>7.2886297376093291E-3</v>
      </c>
    </row>
    <row r="71" spans="1:7" x14ac:dyDescent="0.3">
      <c r="A71">
        <f>'Raw LP Data'!A70</f>
        <v>20</v>
      </c>
      <c r="B71" t="str">
        <f>_xlfn.CONCAT(LOOKUP('Raw LP Data'!G70,'Raw Item Names'!A:A,'Raw Item Names'!B:B),IF('Raw LP Data'!H70 = 1,"",_xlfn.CONCAT("x",'Raw LP Data'!H70)))</f>
        <v>Sorrow Shield (?)</v>
      </c>
      <c r="C71" s="2">
        <f>'Raw LP Data'!B70/'Raw LP Data'!$B$122</f>
        <v>0</v>
      </c>
      <c r="D71" s="2">
        <f>'Raw LP Data'!C70/'Raw LP Data'!$C$122</f>
        <v>0</v>
      </c>
      <c r="E71" s="2">
        <f>'Raw LP Data'!D70/'Raw LP Data'!$D$122</f>
        <v>0</v>
      </c>
      <c r="F71" s="2">
        <f>'Raw LP Data'!E70/'Raw LP Data'!$E$122</f>
        <v>7.9579818558013688E-4</v>
      </c>
      <c r="G71" s="2">
        <f>'Raw LP Data'!F70/'Raw LP Data'!$F$122</f>
        <v>3.6443148688046646E-3</v>
      </c>
    </row>
    <row r="72" spans="1:7" x14ac:dyDescent="0.3">
      <c r="A72">
        <f>'Raw LP Data'!A71</f>
        <v>20</v>
      </c>
      <c r="B72" t="str">
        <f>_xlfn.CONCAT(LOOKUP('Raw LP Data'!G71,'Raw Item Names'!A:A,'Raw Item Names'!B:B),IF('Raw LP Data'!H71 = 1,"",_xlfn.CONCAT("x",'Raw LP Data'!H71)))</f>
        <v>Mirror Shield</v>
      </c>
      <c r="C72" s="2">
        <f>'Raw LP Data'!B71/'Raw LP Data'!$B$122</f>
        <v>0</v>
      </c>
      <c r="D72" s="2">
        <f>'Raw LP Data'!C71/'Raw LP Data'!$C$122</f>
        <v>0</v>
      </c>
      <c r="E72" s="2">
        <f>'Raw LP Data'!D71/'Raw LP Data'!$D$122</f>
        <v>0</v>
      </c>
      <c r="F72" s="2">
        <f>'Raw LP Data'!E71/'Raw LP Data'!$E$122</f>
        <v>7.9579818558013688E-4</v>
      </c>
      <c r="G72" s="2">
        <f>'Raw LP Data'!F71/'Raw LP Data'!$F$122</f>
        <v>3.6443148688046646E-3</v>
      </c>
    </row>
    <row r="73" spans="1:7" x14ac:dyDescent="0.3">
      <c r="A73">
        <f>'Raw LP Data'!A74</f>
        <v>21</v>
      </c>
      <c r="B73" t="str">
        <f>_xlfn.CONCAT(LOOKUP('Raw LP Data'!G74,'Raw Item Names'!A:A,'Raw Item Names'!B:B),IF('Raw LP Data'!H74 = 1,"",_xlfn.CONCAT("x",'Raw LP Data'!H74)))</f>
        <v>Platinum Helm</v>
      </c>
      <c r="C73" s="2">
        <f>'Raw LP Data'!B74/'Raw LP Data'!$B$122</f>
        <v>0</v>
      </c>
      <c r="D73" s="2">
        <f>'Raw LP Data'!C74/'Raw LP Data'!$C$122</f>
        <v>0</v>
      </c>
      <c r="E73" s="2">
        <f>'Raw LP Data'!D74/'Raw LP Data'!$D$122</f>
        <v>0</v>
      </c>
      <c r="F73" s="2">
        <f>'Raw LP Data'!E74/'Raw LP Data'!$E$122</f>
        <v>7.9579818558013688E-4</v>
      </c>
      <c r="G73" s="2">
        <f>'Raw LP Data'!F74/'Raw LP Data'!$F$122</f>
        <v>1.4577259475218659E-3</v>
      </c>
    </row>
    <row r="74" spans="1:7" x14ac:dyDescent="0.3">
      <c r="A74">
        <f>'Raw LP Data'!A76</f>
        <v>21</v>
      </c>
      <c r="B74" t="str">
        <f>_xlfn.CONCAT(LOOKUP('Raw LP Data'!G76,'Raw Item Names'!A:A,'Raw Item Names'!B:B),IF('Raw LP Data'!H76 = 1,"",_xlfn.CONCAT("x",'Raw LP Data'!H76)))</f>
        <v>Misery Helm</v>
      </c>
      <c r="C74" s="2">
        <f>'Raw LP Data'!B76/'Raw LP Data'!$B$122</f>
        <v>0</v>
      </c>
      <c r="D74" s="2">
        <f>'Raw LP Data'!C76/'Raw LP Data'!$C$122</f>
        <v>0</v>
      </c>
      <c r="E74" s="2">
        <f>'Raw LP Data'!D76/'Raw LP Data'!$D$122</f>
        <v>8.4061869535978484E-4</v>
      </c>
      <c r="F74" s="2">
        <f>'Raw LP Data'!E76/'Raw LP Data'!$E$122</f>
        <v>1.5915963711602738E-3</v>
      </c>
      <c r="G74" s="2">
        <f>'Raw LP Data'!F76/'Raw LP Data'!$F$122</f>
        <v>3.6443148688046646E-3</v>
      </c>
    </row>
    <row r="75" spans="1:7" x14ac:dyDescent="0.3">
      <c r="A75">
        <f>'Raw LP Data'!A73</f>
        <v>21</v>
      </c>
      <c r="B75" t="str">
        <f>_xlfn.CONCAT(LOOKUP('Raw LP Data'!G73,'Raw Item Names'!A:A,'Raw Item Names'!B:B),IF('Raw LP Data'!H73 = 1,"",_xlfn.CONCAT("x",'Raw LP Data'!H73)))</f>
        <v>Iron Mask</v>
      </c>
      <c r="C75" s="2">
        <f>'Raw LP Data'!B73/'Raw LP Data'!$B$122</f>
        <v>8.4260195483653526E-4</v>
      </c>
      <c r="D75" s="2">
        <f>'Raw LP Data'!C73/'Raw LP Data'!$C$122</f>
        <v>4.0374677002583976E-3</v>
      </c>
      <c r="E75" s="2">
        <f>'Raw LP Data'!D73/'Raw LP Data'!$D$122</f>
        <v>8.4061869535978478E-3</v>
      </c>
      <c r="F75" s="2">
        <f>'Raw LP Data'!E73/'Raw LP Data'!$E$122</f>
        <v>1.5915963711602737E-2</v>
      </c>
      <c r="G75" s="2">
        <f>'Raw LP Data'!F73/'Raw LP Data'!$F$122</f>
        <v>1.4577259475218658E-2</v>
      </c>
    </row>
    <row r="76" spans="1:7" x14ac:dyDescent="0.3">
      <c r="A76">
        <f>'Raw LP Data'!A75</f>
        <v>21</v>
      </c>
      <c r="B76" t="str">
        <f>_xlfn.CONCAT(LOOKUP('Raw LP Data'!G75,'Raw Item Names'!A:A,'Raw Item Names'!B:B),IF('Raw LP Data'!H75 = 1,"",_xlfn.CONCAT("x",'Raw LP Data'!H75)))</f>
        <v>Viking Helm</v>
      </c>
      <c r="C76" s="2">
        <f>'Raw LP Data'!B75/'Raw LP Data'!$B$122</f>
        <v>8.4260195483653526E-4</v>
      </c>
      <c r="D76" s="2">
        <f>'Raw LP Data'!C75/'Raw LP Data'!$C$122</f>
        <v>1.6149870801033591E-3</v>
      </c>
      <c r="E76" s="2">
        <f>'Raw LP Data'!D75/'Raw LP Data'!$D$122</f>
        <v>4.2030934767989239E-3</v>
      </c>
      <c r="F76" s="2">
        <f>'Raw LP Data'!E75/'Raw LP Data'!$E$122</f>
        <v>7.9579818558013684E-3</v>
      </c>
      <c r="G76" s="2">
        <f>'Raw LP Data'!F75/'Raw LP Data'!$F$122</f>
        <v>7.2886297376093291E-3</v>
      </c>
    </row>
    <row r="77" spans="1:7" x14ac:dyDescent="0.3">
      <c r="A77">
        <f>'Raw LP Data'!A72</f>
        <v>21</v>
      </c>
      <c r="B77" t="str">
        <f>_xlfn.CONCAT(LOOKUP('Raw LP Data'!G72,'Raw Item Names'!A:A,'Raw Item Names'!B:B),IF('Raw LP Data'!H72 = 1,"",_xlfn.CONCAT("x",'Raw LP Data'!H72)))</f>
        <v>Iron Helmet</v>
      </c>
      <c r="C77" s="2">
        <f>'Raw LP Data'!B72/'Raw LP Data'!$B$122</f>
        <v>3.3704078193461412E-2</v>
      </c>
      <c r="D77" s="2">
        <f>'Raw LP Data'!C72/'Raw LP Data'!$C$122</f>
        <v>3.2299741602067181E-2</v>
      </c>
      <c r="E77" s="2">
        <f>'Raw LP Data'!D72/'Raw LP Data'!$D$122</f>
        <v>1.6812373907195696E-2</v>
      </c>
      <c r="F77" s="2">
        <f>'Raw LP Data'!E72/'Raw LP Data'!$E$122</f>
        <v>1.5915963711602737E-2</v>
      </c>
      <c r="G77" s="2">
        <f>'Raw LP Data'!F72/'Raw LP Data'!$F$122</f>
        <v>1.4577259475218658E-2</v>
      </c>
    </row>
    <row r="78" spans="1:7" x14ac:dyDescent="0.3">
      <c r="A78">
        <f>'Raw LP Data'!A80</f>
        <v>22</v>
      </c>
      <c r="B78" t="str">
        <f>_xlfn.CONCAT(LOOKUP('Raw LP Data'!G80,'Raw Item Names'!A:A,'Raw Item Names'!B:B),IF('Raw LP Data'!H80 = 1,"",_xlfn.CONCAT("x",'Raw LP Data'!H80)))</f>
        <v>Hat of Happiness</v>
      </c>
      <c r="C78" s="2">
        <f>'Raw LP Data'!B80/'Raw LP Data'!$B$122</f>
        <v>0</v>
      </c>
      <c r="D78" s="2">
        <f>'Raw LP Data'!C80/'Raw LP Data'!$C$122</f>
        <v>0</v>
      </c>
      <c r="E78" s="2">
        <f>'Raw LP Data'!D80/'Raw LP Data'!$D$122</f>
        <v>0</v>
      </c>
      <c r="F78" s="2">
        <f>'Raw LP Data'!E80/'Raw LP Data'!$E$122</f>
        <v>3.1831927423205477E-4</v>
      </c>
      <c r="G78" s="2">
        <f>'Raw LP Data'!F80/'Raw LP Data'!$F$122</f>
        <v>7.2886297376093293E-4</v>
      </c>
    </row>
    <row r="79" spans="1:7" x14ac:dyDescent="0.3">
      <c r="A79">
        <f>'Raw LP Data'!A81</f>
        <v>22</v>
      </c>
      <c r="B79" t="str">
        <f>_xlfn.CONCAT(LOOKUP('Raw LP Data'!G81,'Raw Item Names'!A:A,'Raw Item Names'!B:B),IF('Raw LP Data'!H81 = 1,"",_xlfn.CONCAT("x",'Raw LP Data'!H81)))</f>
        <v>Mysterious Hat</v>
      </c>
      <c r="C79" s="2">
        <f>'Raw LP Data'!B81/'Raw LP Data'!$B$122</f>
        <v>0</v>
      </c>
      <c r="D79" s="2">
        <f>'Raw LP Data'!C81/'Raw LP Data'!$C$122</f>
        <v>0</v>
      </c>
      <c r="E79" s="2">
        <f>'Raw LP Data'!D81/'Raw LP Data'!$D$122</f>
        <v>0</v>
      </c>
      <c r="F79" s="2">
        <f>'Raw LP Data'!E81/'Raw LP Data'!$E$122</f>
        <v>3.1831927423205477E-4</v>
      </c>
      <c r="G79" s="2">
        <f>'Raw LP Data'!F81/'Raw LP Data'!$F$122</f>
        <v>7.2886297376093293E-4</v>
      </c>
    </row>
    <row r="80" spans="1:7" x14ac:dyDescent="0.3">
      <c r="A80">
        <f>'Raw LP Data'!A82</f>
        <v>22</v>
      </c>
      <c r="B80" t="str">
        <f>_xlfn.CONCAT(LOOKUP('Raw LP Data'!G82,'Raw Item Names'!A:A,'Raw Item Names'!B:B),IF('Raw LP Data'!H82 = 1,"",_xlfn.CONCAT("x",'Raw LP Data'!H82)))</f>
        <v>Turban</v>
      </c>
      <c r="C80" s="2">
        <f>'Raw LP Data'!B82/'Raw LP Data'!$B$122</f>
        <v>8.426019548365353E-3</v>
      </c>
      <c r="D80" s="2">
        <f>'Raw LP Data'!C82/'Raw LP Data'!$C$122</f>
        <v>8.0749354005167952E-3</v>
      </c>
      <c r="E80" s="2">
        <f>'Raw LP Data'!D82/'Raw LP Data'!$D$122</f>
        <v>4.2030934767989239E-3</v>
      </c>
      <c r="F80" s="2">
        <f>'Raw LP Data'!E82/'Raw LP Data'!$E$122</f>
        <v>7.9579818558013684E-3</v>
      </c>
      <c r="G80" s="2">
        <f>'Raw LP Data'!F82/'Raw LP Data'!$F$122</f>
        <v>7.2886297376093291E-3</v>
      </c>
    </row>
    <row r="81" spans="1:7" x14ac:dyDescent="0.3">
      <c r="A81">
        <f>'Raw LP Data'!A77</f>
        <v>22</v>
      </c>
      <c r="B81" t="str">
        <f>_xlfn.CONCAT(LOOKUP('Raw LP Data'!G77,'Raw Item Names'!A:A,'Raw Item Names'!B:B),IF('Raw LP Data'!H77 = 1,"",_xlfn.CONCAT("x",'Raw LP Data'!H77)))</f>
        <v>Leather Hat</v>
      </c>
      <c r="C81" s="2">
        <f>'Raw LP Data'!B77/'Raw LP Data'!$B$122</f>
        <v>3.3704078193461412E-2</v>
      </c>
      <c r="D81" s="2">
        <f>'Raw LP Data'!C77/'Raw LP Data'!$C$122</f>
        <v>1.614987080103359E-2</v>
      </c>
      <c r="E81" s="2">
        <f>'Raw LP Data'!D77/'Raw LP Data'!$D$122</f>
        <v>8.4061869535978478E-3</v>
      </c>
      <c r="F81" s="2">
        <f>'Raw LP Data'!E77/'Raw LP Data'!$E$122</f>
        <v>7.9579818558013684E-3</v>
      </c>
      <c r="G81" s="2">
        <f>'Raw LP Data'!F77/'Raw LP Data'!$F$122</f>
        <v>1.4577259475218659E-3</v>
      </c>
    </row>
    <row r="82" spans="1:7" x14ac:dyDescent="0.3">
      <c r="A82">
        <f>'Raw LP Data'!A78</f>
        <v>22</v>
      </c>
      <c r="B82" t="str">
        <f>_xlfn.CONCAT(LOOKUP('Raw LP Data'!G78,'Raw Item Names'!A:A,'Raw Item Names'!B:B),IF('Raw LP Data'!H78 = 1,"",_xlfn.CONCAT("x",'Raw LP Data'!H78)))</f>
        <v>Wooden Hat</v>
      </c>
      <c r="C82" s="2">
        <f>'Raw LP Data'!B78/'Raw LP Data'!$B$122</f>
        <v>3.3704078193461412E-2</v>
      </c>
      <c r="D82" s="2">
        <f>'Raw LP Data'!C78/'Raw LP Data'!$C$122</f>
        <v>1.614987080103359E-2</v>
      </c>
      <c r="E82" s="2">
        <f>'Raw LP Data'!D78/'Raw LP Data'!$D$122</f>
        <v>8.4061869535978478E-3</v>
      </c>
      <c r="F82" s="2">
        <f>'Raw LP Data'!E78/'Raw LP Data'!$E$122</f>
        <v>7.9579818558013684E-3</v>
      </c>
      <c r="G82" s="2">
        <f>'Raw LP Data'!F78/'Raw LP Data'!$F$122</f>
        <v>1.4577259475218659E-3</v>
      </c>
    </row>
    <row r="83" spans="1:7" x14ac:dyDescent="0.3">
      <c r="A83">
        <f>'Raw LP Data'!A79</f>
        <v>22</v>
      </c>
      <c r="B83" t="str">
        <f>_xlfn.CONCAT(LOOKUP('Raw LP Data'!G79,'Raw Item Names'!A:A,'Raw Item Names'!B:B),IF('Raw LP Data'!H79 = 1,"",_xlfn.CONCAT("x",'Raw LP Data'!H79)))</f>
        <v>Shell Hat</v>
      </c>
      <c r="C83" s="2">
        <f>'Raw LP Data'!B79/'Raw LP Data'!$B$122</f>
        <v>3.3704078193461412E-2</v>
      </c>
      <c r="D83" s="2">
        <f>'Raw LP Data'!C79/'Raw LP Data'!$C$122</f>
        <v>3.2299741602067181E-2</v>
      </c>
      <c r="E83" s="2">
        <f>'Raw LP Data'!D79/'Raw LP Data'!$D$122</f>
        <v>8.4061869535978478E-3</v>
      </c>
      <c r="F83" s="2">
        <f>'Raw LP Data'!E79/'Raw LP Data'!$E$122</f>
        <v>7.9579818558013684E-3</v>
      </c>
      <c r="G83" s="2">
        <f>'Raw LP Data'!F79/'Raw LP Data'!$F$122</f>
        <v>3.6443148688046646E-3</v>
      </c>
    </row>
    <row r="84" spans="1:7" x14ac:dyDescent="0.3">
      <c r="A84">
        <f>'Raw LP Data'!A86</f>
        <v>23</v>
      </c>
      <c r="B84" t="str">
        <f>_xlfn.CONCAT(LOOKUP('Raw LP Data'!G86,'Raw Item Names'!A:A,'Raw Item Names'!B:B),IF('Raw LP Data'!H86 = 1,"",_xlfn.CONCAT("x",'Raw LP Data'!H86)))</f>
        <v>Goldx1000</v>
      </c>
      <c r="C84" s="2">
        <f>'Raw LP Data'!B86/'Raw LP Data'!$B$122</f>
        <v>0</v>
      </c>
      <c r="D84" s="2">
        <f>'Raw LP Data'!C86/'Raw LP Data'!$C$122</f>
        <v>3.2299741602067185E-4</v>
      </c>
      <c r="E84" s="2">
        <f>'Raw LP Data'!D86/'Raw LP Data'!$D$122</f>
        <v>1.6812373907195697E-3</v>
      </c>
      <c r="F84" s="2">
        <f>'Raw LP Data'!E86/'Raw LP Data'!$E$122</f>
        <v>7.9579818558013684E-3</v>
      </c>
      <c r="G84" s="2">
        <f>'Raw LP Data'!F86/'Raw LP Data'!$F$122</f>
        <v>7.2886297376093291E-3</v>
      </c>
    </row>
    <row r="85" spans="1:7" x14ac:dyDescent="0.3">
      <c r="A85">
        <f>'Raw LP Data'!A85</f>
        <v>23</v>
      </c>
      <c r="B85" t="str">
        <f>_xlfn.CONCAT(LOOKUP('Raw LP Data'!G85,'Raw Item Names'!A:A,'Raw Item Names'!B:B),IF('Raw LP Data'!H85 = 1,"",_xlfn.CONCAT("x",'Raw LP Data'!H85)))</f>
        <v>Goldx500</v>
      </c>
      <c r="C85" s="2">
        <f>'Raw LP Data'!B85/'Raw LP Data'!$B$122</f>
        <v>1.6852039096730705E-3</v>
      </c>
      <c r="D85" s="2">
        <f>'Raw LP Data'!C85/'Raw LP Data'!$C$122</f>
        <v>4.0374677002583976E-3</v>
      </c>
      <c r="E85" s="2">
        <f>'Raw LP Data'!D85/'Raw LP Data'!$D$122</f>
        <v>8.4061869535978478E-3</v>
      </c>
      <c r="F85" s="2">
        <f>'Raw LP Data'!E85/'Raw LP Data'!$E$122</f>
        <v>1.5915963711602737E-2</v>
      </c>
      <c r="G85" s="2">
        <f>'Raw LP Data'!F85/'Raw LP Data'!$F$122</f>
        <v>4.3731778425655975E-2</v>
      </c>
    </row>
    <row r="86" spans="1:7" x14ac:dyDescent="0.3">
      <c r="A86">
        <f>'Raw LP Data'!A84</f>
        <v>23</v>
      </c>
      <c r="B86" t="str">
        <f>_xlfn.CONCAT(LOOKUP('Raw LP Data'!G84,'Raw Item Names'!A:A,'Raw Item Names'!B:B),IF('Raw LP Data'!H84 = 1,"",_xlfn.CONCAT("x",'Raw LP Data'!H84)))</f>
        <v>Goldx100</v>
      </c>
      <c r="C86" s="2">
        <f>'Raw LP Data'!B84/'Raw LP Data'!$B$122</f>
        <v>1.6852039096730706E-2</v>
      </c>
      <c r="D86" s="2">
        <f>'Raw LP Data'!C84/'Raw LP Data'!$C$122</f>
        <v>3.2299741602067181E-2</v>
      </c>
      <c r="E86" s="2">
        <f>'Raw LP Data'!D84/'Raw LP Data'!$D$122</f>
        <v>6.7249495628782782E-2</v>
      </c>
      <c r="F86" s="2">
        <f>'Raw LP Data'!E84/'Raw LP Data'!$E$122</f>
        <v>6.3663854846410947E-2</v>
      </c>
      <c r="G86" s="2">
        <f>'Raw LP Data'!F84/'Raw LP Data'!$F$122</f>
        <v>2.9154518950437316E-2</v>
      </c>
    </row>
    <row r="87" spans="1:7" x14ac:dyDescent="0.3">
      <c r="A87">
        <f>'Raw LP Data'!A83</f>
        <v>23</v>
      </c>
      <c r="B87" t="str">
        <f>_xlfn.CONCAT(LOOKUP('Raw LP Data'!G83,'Raw Item Names'!A:A,'Raw Item Names'!B:B),IF('Raw LP Data'!H83 = 1,"",_xlfn.CONCAT("x",'Raw LP Data'!H83)))</f>
        <v>Goldx50</v>
      </c>
      <c r="C87" s="2">
        <f>'Raw LP Data'!B83/'Raw LP Data'!$B$122</f>
        <v>6.7408156386922824E-2</v>
      </c>
      <c r="D87" s="2">
        <f>'Raw LP Data'!C83/'Raw LP Data'!$C$122</f>
        <v>3.2299741602067181E-2</v>
      </c>
      <c r="E87" s="2">
        <f>'Raw LP Data'!D83/'Raw LP Data'!$D$122</f>
        <v>6.7249495628782782E-2</v>
      </c>
      <c r="F87" s="2">
        <f>'Raw LP Data'!E83/'Raw LP Data'!$E$122</f>
        <v>3.1831927423205474E-2</v>
      </c>
      <c r="G87" s="2">
        <f>'Raw LP Data'!F83/'Raw LP Data'!$F$122</f>
        <v>2.9154518950437316E-2</v>
      </c>
    </row>
    <row r="88" spans="1:7" x14ac:dyDescent="0.3">
      <c r="A88">
        <f>'Raw LP Data'!A88</f>
        <v>25</v>
      </c>
      <c r="B88" t="str">
        <f>_xlfn.CONCAT(LOOKUP('Raw LP Data'!G88,'Raw Item Names'!A:A,'Raw Item Names'!B:B),IF('Raw LP Data'!H88 = 1,"",_xlfn.CONCAT("x",'Raw LP Data'!H88)))</f>
        <v>Antidote Herb</v>
      </c>
      <c r="C88" s="2">
        <f>'Raw LP Data'!B88/'Raw LP Data'!$B$122</f>
        <v>3.3704078193461412E-2</v>
      </c>
      <c r="D88" s="2">
        <f>'Raw LP Data'!C88/'Raw LP Data'!$C$122</f>
        <v>3.2299741602067181E-2</v>
      </c>
      <c r="E88" s="2">
        <f>'Raw LP Data'!D88/'Raw LP Data'!$D$122</f>
        <v>1.6812373907195696E-2</v>
      </c>
      <c r="F88" s="2">
        <f>'Raw LP Data'!E88/'Raw LP Data'!$E$122</f>
        <v>1.5915963711602737E-2</v>
      </c>
      <c r="G88" s="2">
        <f>'Raw LP Data'!F88/'Raw LP Data'!$F$122</f>
        <v>2.9154518950437316E-2</v>
      </c>
    </row>
    <row r="89" spans="1:7" x14ac:dyDescent="0.3">
      <c r="A89">
        <f>'Raw LP Data'!A87</f>
        <v>25</v>
      </c>
      <c r="B89" t="str">
        <f>_xlfn.CONCAT(LOOKUP('Raw LP Data'!G87,'Raw Item Names'!A:A,'Raw Item Names'!B:B),IF('Raw LP Data'!H87 = 1,"",_xlfn.CONCAT("x",'Raw LP Data'!H87)))</f>
        <v>Herb</v>
      </c>
      <c r="C89" s="2">
        <f>'Raw LP Data'!B87/'Raw LP Data'!$B$122</f>
        <v>6.7408156386922824E-2</v>
      </c>
      <c r="D89" s="2">
        <f>'Raw LP Data'!C87/'Raw LP Data'!$C$122</f>
        <v>6.4599483204134361E-2</v>
      </c>
      <c r="E89" s="2">
        <f>'Raw LP Data'!D87/'Raw LP Data'!$D$122</f>
        <v>1.6812373907195696E-2</v>
      </c>
      <c r="F89" s="2">
        <f>'Raw LP Data'!E87/'Raw LP Data'!$E$122</f>
        <v>3.1831927423205474E-2</v>
      </c>
      <c r="G89" s="2">
        <f>'Raw LP Data'!F87/'Raw LP Data'!$F$122</f>
        <v>1.4577259475218658E-2</v>
      </c>
    </row>
    <row r="90" spans="1:7" x14ac:dyDescent="0.3">
      <c r="A90">
        <f>'Raw LP Data'!A89</f>
        <v>26</v>
      </c>
      <c r="B90" t="str">
        <f>_xlfn.CONCAT(LOOKUP('Raw LP Data'!G89,'Raw Item Names'!A:A,'Raw Item Names'!B:B),IF('Raw LP Data'!H89 = 1,"",_xlfn.CONCAT("x",'Raw LP Data'!H89)))</f>
        <v>Herbx3</v>
      </c>
      <c r="C90" s="2">
        <f>'Raw LP Data'!B89/'Raw LP Data'!$B$122</f>
        <v>3.3704078193461412E-2</v>
      </c>
      <c r="D90" s="2">
        <f>'Raw LP Data'!C89/'Raw LP Data'!$C$122</f>
        <v>1.614987080103359E-2</v>
      </c>
      <c r="E90" s="2">
        <f>'Raw LP Data'!D89/'Raw LP Data'!$D$122</f>
        <v>3.3624747814391391E-2</v>
      </c>
      <c r="F90" s="2">
        <f>'Raw LP Data'!E89/'Raw LP Data'!$E$122</f>
        <v>1.5915963711602737E-2</v>
      </c>
      <c r="G90" s="2">
        <f>'Raw LP Data'!F89/'Raw LP Data'!$F$122</f>
        <v>1.4577259475218658E-2</v>
      </c>
    </row>
    <row r="91" spans="1:7" x14ac:dyDescent="0.3">
      <c r="A91">
        <f>'Raw LP Data'!A92</f>
        <v>27</v>
      </c>
      <c r="B91" t="str">
        <f>_xlfn.CONCAT(LOOKUP('Raw LP Data'!G92,'Raw Item Names'!A:A,'Raw Item Names'!B:B),IF('Raw LP Data'!H92 = 1,"",_xlfn.CONCAT("x",'Raw LP Data'!H92)))</f>
        <v>GraceHerb</v>
      </c>
      <c r="C91" s="2">
        <f>'Raw LP Data'!B92/'Raw LP Data'!$B$122</f>
        <v>0</v>
      </c>
      <c r="D91" s="2">
        <f>'Raw LP Data'!C92/'Raw LP Data'!$C$122</f>
        <v>8.0749354005167954E-4</v>
      </c>
      <c r="E91" s="2">
        <f>'Raw LP Data'!D92/'Raw LP Data'!$D$122</f>
        <v>8.4061869535978484E-4</v>
      </c>
      <c r="F91" s="2">
        <f>'Raw LP Data'!E92/'Raw LP Data'!$E$122</f>
        <v>3.9789909279006842E-3</v>
      </c>
      <c r="G91" s="2">
        <f>'Raw LP Data'!F92/'Raw LP Data'!$F$122</f>
        <v>7.2886297376093291E-3</v>
      </c>
    </row>
    <row r="92" spans="1:7" x14ac:dyDescent="0.3">
      <c r="A92">
        <f>'Raw LP Data'!A90</f>
        <v>27</v>
      </c>
      <c r="B92" t="str">
        <f>_xlfn.CONCAT(LOOKUP('Raw LP Data'!G90,'Raw Item Names'!A:A,'Raw Item Names'!B:B),IF('Raw LP Data'!H90 = 1,"",_xlfn.CONCAT("x",'Raw LP Data'!H90)))</f>
        <v>World Leaf</v>
      </c>
      <c r="C92" s="2">
        <f>'Raw LP Data'!B90/'Raw LP Data'!$B$122</f>
        <v>8.4260195483653526E-4</v>
      </c>
      <c r="D92" s="2">
        <f>'Raw LP Data'!C90/'Raw LP Data'!$C$122</f>
        <v>8.0749354005167952E-3</v>
      </c>
      <c r="E92" s="2">
        <f>'Raw LP Data'!D90/'Raw LP Data'!$D$122</f>
        <v>3.3624747814391391E-2</v>
      </c>
      <c r="F92" s="2">
        <f>'Raw LP Data'!E90/'Raw LP Data'!$E$122</f>
        <v>1.5915963711602737E-2</v>
      </c>
      <c r="G92" s="2">
        <f>'Raw LP Data'!F90/'Raw LP Data'!$F$122</f>
        <v>2.9154518950437316E-2</v>
      </c>
    </row>
    <row r="93" spans="1:7" x14ac:dyDescent="0.3">
      <c r="A93">
        <f>'Raw LP Data'!A91</f>
        <v>27</v>
      </c>
      <c r="B93" t="str">
        <f>_xlfn.CONCAT(LOOKUP('Raw LP Data'!G91,'Raw Item Names'!A:A,'Raw Item Names'!B:B),IF('Raw LP Data'!H91 = 1,"",_xlfn.CONCAT("x",'Raw LP Data'!H91)))</f>
        <v>Moon Herb</v>
      </c>
      <c r="C93" s="2">
        <f>'Raw LP Data'!B91/'Raw LP Data'!$B$122</f>
        <v>3.3704078193461412E-2</v>
      </c>
      <c r="D93" s="2">
        <f>'Raw LP Data'!C91/'Raw LP Data'!$C$122</f>
        <v>3.2299741602067181E-2</v>
      </c>
      <c r="E93" s="2">
        <f>'Raw LP Data'!D91/'Raw LP Data'!$D$122</f>
        <v>1.6812373907195696E-2</v>
      </c>
      <c r="F93" s="2">
        <f>'Raw LP Data'!E91/'Raw LP Data'!$E$122</f>
        <v>7.9579818558013684E-3</v>
      </c>
      <c r="G93" s="2">
        <f>'Raw LP Data'!F91/'Raw LP Data'!$F$122</f>
        <v>2.9154518950437316E-2</v>
      </c>
    </row>
    <row r="94" spans="1:7" x14ac:dyDescent="0.3">
      <c r="A94">
        <f>'Raw LP Data'!A93</f>
        <v>28</v>
      </c>
      <c r="B94" t="str">
        <f>_xlfn.CONCAT(LOOKUP('Raw LP Data'!G93,'Raw Item Names'!A:A,'Raw Item Names'!B:B),IF('Raw LP Data'!H93 = 1,"",_xlfn.CONCAT("x",'Raw LP Data'!H93)))</f>
        <v>Strength Seed</v>
      </c>
      <c r="C94" s="2">
        <f>'Raw LP Data'!B93/'Raw LP Data'!$B$122</f>
        <v>0</v>
      </c>
      <c r="D94" s="2">
        <f>'Raw LP Data'!C93/'Raw LP Data'!$C$122</f>
        <v>0</v>
      </c>
      <c r="E94" s="2">
        <f>'Raw LP Data'!D93/'Raw LP Data'!$D$122</f>
        <v>3.3624747814391392E-4</v>
      </c>
      <c r="F94" s="2">
        <f>'Raw LP Data'!E93/'Raw LP Data'!$E$122</f>
        <v>7.9579818558013688E-4</v>
      </c>
      <c r="G94" s="2">
        <f>'Raw LP Data'!F93/'Raw LP Data'!$F$122</f>
        <v>3.6443148688046646E-3</v>
      </c>
    </row>
    <row r="95" spans="1:7" x14ac:dyDescent="0.3">
      <c r="A95">
        <f>'Raw LP Data'!A94</f>
        <v>29</v>
      </c>
      <c r="B95" t="str">
        <f>_xlfn.CONCAT(LOOKUP('Raw LP Data'!G94,'Raw Item Names'!A:A,'Raw Item Names'!B:B),IF('Raw LP Data'!H94 = 1,"",_xlfn.CONCAT("x",'Raw LP Data'!H94)))</f>
        <v>Agility Seed</v>
      </c>
      <c r="C95" s="2">
        <f>'Raw LP Data'!B94/'Raw LP Data'!$B$122</f>
        <v>0</v>
      </c>
      <c r="D95" s="2">
        <f>'Raw LP Data'!C94/'Raw LP Data'!$C$122</f>
        <v>0</v>
      </c>
      <c r="E95" s="2">
        <f>'Raw LP Data'!D94/'Raw LP Data'!$D$122</f>
        <v>3.3624747814391392E-4</v>
      </c>
      <c r="F95" s="2">
        <f>'Raw LP Data'!E94/'Raw LP Data'!$E$122</f>
        <v>1.5915963711602738E-3</v>
      </c>
      <c r="G95" s="2">
        <f>'Raw LP Data'!F94/'Raw LP Data'!$F$122</f>
        <v>3.6443148688046646E-3</v>
      </c>
    </row>
    <row r="96" spans="1:7" x14ac:dyDescent="0.3">
      <c r="A96">
        <f>'Raw LP Data'!A95</f>
        <v>29</v>
      </c>
      <c r="B96" t="str">
        <f>_xlfn.CONCAT(LOOKUP('Raw LP Data'!G95,'Raw Item Names'!A:A,'Raw Item Names'!B:B),IF('Raw LP Data'!H95 = 1,"",_xlfn.CONCAT("x",'Raw LP Data'!H95)))</f>
        <v>Wisdom Seed</v>
      </c>
      <c r="C96" s="2">
        <f>'Raw LP Data'!B95/'Raw LP Data'!$B$122</f>
        <v>0</v>
      </c>
      <c r="D96" s="2">
        <f>'Raw LP Data'!C95/'Raw LP Data'!$C$122</f>
        <v>0</v>
      </c>
      <c r="E96" s="2">
        <f>'Raw LP Data'!D95/'Raw LP Data'!$D$122</f>
        <v>8.4061869535978484E-4</v>
      </c>
      <c r="F96" s="2">
        <f>'Raw LP Data'!E95/'Raw LP Data'!$E$122</f>
        <v>3.9789909279006842E-3</v>
      </c>
      <c r="G96" s="2">
        <f>'Raw LP Data'!F95/'Raw LP Data'!$F$122</f>
        <v>7.2886297376093291E-3</v>
      </c>
    </row>
    <row r="97" spans="1:7" x14ac:dyDescent="0.3">
      <c r="A97">
        <f>'Raw LP Data'!A96</f>
        <v>30</v>
      </c>
      <c r="B97" t="str">
        <f>_xlfn.CONCAT(LOOKUP('Raw LP Data'!G96,'Raw Item Names'!A:A,'Raw Item Names'!B:B),IF('Raw LP Data'!H96 = 1,"",_xlfn.CONCAT("x",'Raw LP Data'!H96)))</f>
        <v>Defense Seeed</v>
      </c>
      <c r="C97" s="2">
        <f>'Raw LP Data'!B96/'Raw LP Data'!$B$122</f>
        <v>0</v>
      </c>
      <c r="D97" s="2">
        <f>'Raw LP Data'!C96/'Raw LP Data'!$C$122</f>
        <v>0</v>
      </c>
      <c r="E97" s="2">
        <f>'Raw LP Data'!D96/'Raw LP Data'!$D$122</f>
        <v>3.3624747814391392E-4</v>
      </c>
      <c r="F97" s="2">
        <f>'Raw LP Data'!E96/'Raw LP Data'!$E$122</f>
        <v>1.5915963711602738E-3</v>
      </c>
      <c r="G97" s="2">
        <f>'Raw LP Data'!F96/'Raw LP Data'!$F$122</f>
        <v>3.6443148688046646E-3</v>
      </c>
    </row>
    <row r="98" spans="1:7" x14ac:dyDescent="0.3">
      <c r="A98">
        <f>'Raw LP Data'!A97</f>
        <v>31</v>
      </c>
      <c r="B98" t="str">
        <f>_xlfn.CONCAT(LOOKUP('Raw LP Data'!G97,'Raw Item Names'!A:A,'Raw Item Names'!B:B),IF('Raw LP Data'!H97 = 1,"",_xlfn.CONCAT("x",'Raw LP Data'!H97)))</f>
        <v>Life Nut</v>
      </c>
      <c r="C98" s="2">
        <f>'Raw LP Data'!B97/'Raw LP Data'!$B$122</f>
        <v>0</v>
      </c>
      <c r="D98" s="2">
        <f>'Raw LP Data'!C97/'Raw LP Data'!$C$122</f>
        <v>8.0749354005167954E-4</v>
      </c>
      <c r="E98" s="2">
        <f>'Raw LP Data'!D97/'Raw LP Data'!$D$122</f>
        <v>8.4061869535978484E-4</v>
      </c>
      <c r="F98" s="2">
        <f>'Raw LP Data'!E97/'Raw LP Data'!$E$122</f>
        <v>1.5915963711602738E-3</v>
      </c>
      <c r="G98" s="2">
        <f>'Raw LP Data'!F97/'Raw LP Data'!$F$122</f>
        <v>3.6443148688046646E-3</v>
      </c>
    </row>
    <row r="99" spans="1:7" x14ac:dyDescent="0.3">
      <c r="A99">
        <f>'Raw LP Data'!A98</f>
        <v>32</v>
      </c>
      <c r="B99" t="str">
        <f>_xlfn.CONCAT(LOOKUP('Raw LP Data'!G98,'Raw Item Names'!A:A,'Raw Item Names'!B:B),IF('Raw LP Data'!H98 = 1,"",_xlfn.CONCAT("x",'Raw LP Data'!H98)))</f>
        <v>Magic Nut</v>
      </c>
      <c r="C99" s="2">
        <f>'Raw LP Data'!B98/'Raw LP Data'!$B$122</f>
        <v>0</v>
      </c>
      <c r="D99" s="2">
        <f>'Raw LP Data'!C98/'Raw LP Data'!$C$122</f>
        <v>8.0749354005167954E-4</v>
      </c>
      <c r="E99" s="2">
        <f>'Raw LP Data'!D98/'Raw LP Data'!$D$122</f>
        <v>8.4061869535978484E-4</v>
      </c>
      <c r="F99" s="2">
        <f>'Raw LP Data'!E98/'Raw LP Data'!$E$122</f>
        <v>1.5915963711602738E-3</v>
      </c>
      <c r="G99" s="2">
        <f>'Raw LP Data'!F98/'Raw LP Data'!$F$122</f>
        <v>3.6443148688046646E-3</v>
      </c>
    </row>
    <row r="100" spans="1:7" x14ac:dyDescent="0.3">
      <c r="A100">
        <f>'Raw LP Data'!A99</f>
        <v>33</v>
      </c>
      <c r="B100" t="str">
        <f>_xlfn.CONCAT(LOOKUP('Raw LP Data'!G99,'Raw Item Names'!A:A,'Raw Item Names'!B:B),IF('Raw LP Data'!H99 = 1,"",_xlfn.CONCAT("x",'Raw LP Data'!H99)))</f>
        <v>Wizard Ring</v>
      </c>
      <c r="C100" s="2">
        <f>'Raw LP Data'!B99/'Raw LP Data'!$B$122</f>
        <v>0</v>
      </c>
      <c r="D100" s="2">
        <f>'Raw LP Data'!C99/'Raw LP Data'!$C$122</f>
        <v>8.0749354005167952E-3</v>
      </c>
      <c r="E100" s="2">
        <f>'Raw LP Data'!D99/'Raw LP Data'!$D$122</f>
        <v>8.4061869535978478E-3</v>
      </c>
      <c r="F100" s="2">
        <f>'Raw LP Data'!E99/'Raw LP Data'!$E$122</f>
        <v>1.5915963711602737E-2</v>
      </c>
      <c r="G100" s="2">
        <f>'Raw LP Data'!F99/'Raw LP Data'!$F$122</f>
        <v>2.9154518950437316E-2</v>
      </c>
    </row>
    <row r="101" spans="1:7" x14ac:dyDescent="0.3">
      <c r="A101">
        <f>'Raw LP Data'!A100</f>
        <v>33</v>
      </c>
      <c r="B101" t="str">
        <f>_xlfn.CONCAT(LOOKUP('Raw LP Data'!G100,'Raw Item Names'!A:A,'Raw Item Names'!B:B),IF('Raw LP Data'!H100 = 1,"",_xlfn.CONCAT("x",'Raw LP Data'!H100)))</f>
        <v>Str Ring</v>
      </c>
      <c r="C101" s="2">
        <f>'Raw LP Data'!B100/'Raw LP Data'!$B$122</f>
        <v>0</v>
      </c>
      <c r="D101" s="2">
        <f>'Raw LP Data'!C100/'Raw LP Data'!$C$122</f>
        <v>1.6149870801033591E-3</v>
      </c>
      <c r="E101" s="2">
        <f>'Raw LP Data'!D100/'Raw LP Data'!$D$122</f>
        <v>4.2030934767989239E-3</v>
      </c>
      <c r="F101" s="2">
        <f>'Raw LP Data'!E100/'Raw LP Data'!$E$122</f>
        <v>7.9579818558013684E-3</v>
      </c>
      <c r="G101" s="2">
        <f>'Raw LP Data'!F100/'Raw LP Data'!$F$122</f>
        <v>1.4577259475218658E-2</v>
      </c>
    </row>
    <row r="102" spans="1:7" x14ac:dyDescent="0.3">
      <c r="A102">
        <f>'Raw LP Data'!A101</f>
        <v>33</v>
      </c>
      <c r="B102" t="str">
        <f>_xlfn.CONCAT(LOOKUP('Raw LP Data'!G101,'Raw Item Names'!A:A,'Raw Item Names'!B:B),IF('Raw LP Data'!H101 = 1,"",_xlfn.CONCAT("x",'Raw LP Data'!H101)))</f>
        <v>Speed Ring</v>
      </c>
      <c r="C102" s="2">
        <f>'Raw LP Data'!B101/'Raw LP Data'!$B$122</f>
        <v>0</v>
      </c>
      <c r="D102" s="2">
        <f>'Raw LP Data'!C101/'Raw LP Data'!$C$122</f>
        <v>1.6149870801033591E-3</v>
      </c>
      <c r="E102" s="2">
        <f>'Raw LP Data'!D101/'Raw LP Data'!$D$122</f>
        <v>4.2030934767989239E-3</v>
      </c>
      <c r="F102" s="2">
        <f>'Raw LP Data'!E101/'Raw LP Data'!$E$122</f>
        <v>7.9579818558013684E-3</v>
      </c>
      <c r="G102" s="2">
        <f>'Raw LP Data'!F101/'Raw LP Data'!$F$122</f>
        <v>7.2886297376093291E-3</v>
      </c>
    </row>
    <row r="103" spans="1:7" x14ac:dyDescent="0.3">
      <c r="A103">
        <f>'Raw LP Data'!A102</f>
        <v>33</v>
      </c>
      <c r="B103" t="str">
        <f>_xlfn.CONCAT(LOOKUP('Raw LP Data'!G102,'Raw Item Names'!A:A,'Raw Item Names'!B:B),IF('Raw LP Data'!H102 = 1,"",_xlfn.CONCAT("x",'Raw LP Data'!H102)))</f>
        <v>Life Ring</v>
      </c>
      <c r="C103" s="2">
        <f>'Raw LP Data'!B102/'Raw LP Data'!$B$122</f>
        <v>0</v>
      </c>
      <c r="D103" s="2">
        <f>'Raw LP Data'!C102/'Raw LP Data'!$C$122</f>
        <v>0</v>
      </c>
      <c r="E103" s="2">
        <f>'Raw LP Data'!D102/'Raw LP Data'!$D$122</f>
        <v>0</v>
      </c>
      <c r="F103" s="2">
        <f>'Raw LP Data'!E102/'Raw LP Data'!$E$122</f>
        <v>7.9579818558013688E-4</v>
      </c>
      <c r="G103" s="2">
        <f>'Raw LP Data'!F102/'Raw LP Data'!$F$122</f>
        <v>3.6443148688046646E-3</v>
      </c>
    </row>
    <row r="104" spans="1:7" x14ac:dyDescent="0.3">
      <c r="A104">
        <f>'Raw LP Data'!A103</f>
        <v>34</v>
      </c>
      <c r="B104" t="str">
        <f>_xlfn.CONCAT(LOOKUP('Raw LP Data'!G103,'Raw Item Names'!A:A,'Raw Item Names'!B:B),IF('Raw LP Data'!H103 = 1,"",_xlfn.CONCAT("x",'Raw LP Data'!H103)))</f>
        <v>Glass Slippers</v>
      </c>
      <c r="C104" s="2">
        <f>'Raw LP Data'!B103/'Raw LP Data'!$B$122</f>
        <v>0</v>
      </c>
      <c r="D104" s="2">
        <f>'Raw LP Data'!C103/'Raw LP Data'!$C$122</f>
        <v>1.614987080103359E-2</v>
      </c>
      <c r="E104" s="2">
        <f>'Raw LP Data'!D103/'Raw LP Data'!$D$122</f>
        <v>1.6812373907195696E-2</v>
      </c>
      <c r="F104" s="2">
        <f>'Raw LP Data'!E103/'Raw LP Data'!$E$122</f>
        <v>1.5915963711602737E-2</v>
      </c>
      <c r="G104" s="2">
        <f>'Raw LP Data'!F103/'Raw LP Data'!$F$122</f>
        <v>1.4577259475218658E-2</v>
      </c>
    </row>
    <row r="105" spans="1:7" x14ac:dyDescent="0.3">
      <c r="A105">
        <f>'Raw LP Data'!A104</f>
        <v>34</v>
      </c>
      <c r="B105" t="str">
        <f>_xlfn.CONCAT(LOOKUP('Raw LP Data'!G104,'Raw Item Names'!A:A,'Raw Item Names'!B:B),IF('Raw LP Data'!H104 = 1,"",_xlfn.CONCAT("x",'Raw LP Data'!H104)))</f>
        <v>Luck Shoes</v>
      </c>
      <c r="C105" s="2">
        <f>'Raw LP Data'!B104/'Raw LP Data'!$B$122</f>
        <v>0</v>
      </c>
      <c r="D105" s="2">
        <f>'Raw LP Data'!C104/'Raw LP Data'!$C$122</f>
        <v>0</v>
      </c>
      <c r="E105" s="2">
        <f>'Raw LP Data'!D104/'Raw LP Data'!$D$122</f>
        <v>0</v>
      </c>
      <c r="F105" s="2">
        <f>'Raw LP Data'!E104/'Raw LP Data'!$E$122</f>
        <v>7.9579818558013688E-4</v>
      </c>
      <c r="G105" s="2">
        <f>'Raw LP Data'!F104/'Raw LP Data'!$F$122</f>
        <v>1.4577259475218659E-3</v>
      </c>
    </row>
    <row r="106" spans="1:7" x14ac:dyDescent="0.3">
      <c r="A106">
        <f>'Raw LP Data'!A105</f>
        <v>35</v>
      </c>
      <c r="B106" t="str">
        <f>_xlfn.CONCAT(LOOKUP('Raw LP Data'!G105,'Raw Item Names'!A:A,'Raw Item Names'!B:B),IF('Raw LP Data'!H105 = 1,"",_xlfn.CONCAT("x",'Raw LP Data'!H105)))</f>
        <v>Scarf</v>
      </c>
      <c r="C106" s="2">
        <f>'Raw LP Data'!B105/'Raw LP Data'!$B$122</f>
        <v>0</v>
      </c>
      <c r="D106" s="2">
        <f>'Raw LP Data'!C105/'Raw LP Data'!$C$122</f>
        <v>1.614987080103359E-2</v>
      </c>
      <c r="E106" s="2">
        <f>'Raw LP Data'!D105/'Raw LP Data'!$D$122</f>
        <v>1.6812373907195696E-2</v>
      </c>
      <c r="F106" s="2">
        <f>'Raw LP Data'!E105/'Raw LP Data'!$E$122</f>
        <v>1.5915963711602737E-2</v>
      </c>
      <c r="G106" s="2">
        <f>'Raw LP Data'!F105/'Raw LP Data'!$F$122</f>
        <v>1.4577259475218658E-2</v>
      </c>
    </row>
    <row r="107" spans="1:7" x14ac:dyDescent="0.3">
      <c r="A107">
        <f>'Raw LP Data'!A106</f>
        <v>35</v>
      </c>
      <c r="B107" t="str">
        <f>_xlfn.CONCAT(LOOKUP('Raw LP Data'!G106,'Raw Item Names'!A:A,'Raw Item Names'!B:B),IF('Raw LP Data'!H106 = 1,"",_xlfn.CONCAT("x",'Raw LP Data'!H106)))</f>
        <v>Agi Scarf</v>
      </c>
      <c r="C107" s="2">
        <f>'Raw LP Data'!B106/'Raw LP Data'!$B$122</f>
        <v>0</v>
      </c>
      <c r="D107" s="2">
        <f>'Raw LP Data'!C106/'Raw LP Data'!$C$122</f>
        <v>1.6149870801033591E-3</v>
      </c>
      <c r="E107" s="2">
        <f>'Raw LP Data'!D106/'Raw LP Data'!$D$122</f>
        <v>4.2030934767989239E-3</v>
      </c>
      <c r="F107" s="2">
        <f>'Raw LP Data'!E106/'Raw LP Data'!$E$122</f>
        <v>7.9579818558013684E-3</v>
      </c>
      <c r="G107" s="2">
        <f>'Raw LP Data'!F106/'Raw LP Data'!$F$122</f>
        <v>7.2886297376093291E-3</v>
      </c>
    </row>
    <row r="108" spans="1:7" x14ac:dyDescent="0.3">
      <c r="A108">
        <f>'Raw LP Data'!A107</f>
        <v>36</v>
      </c>
      <c r="B108" t="str">
        <f>_xlfn.CONCAT(LOOKUP('Raw LP Data'!G107,'Raw Item Names'!A:A,'Raw Item Names'!B:B),IF('Raw LP Data'!H107 = 1,"",_xlfn.CONCAT("x",'Raw LP Data'!H107)))</f>
        <v>Slime Earring</v>
      </c>
      <c r="C108" s="2">
        <f>'Raw LP Data'!B107/'Raw LP Data'!$B$122</f>
        <v>0</v>
      </c>
      <c r="D108" s="2">
        <f>'Raw LP Data'!C107/'Raw LP Data'!$C$122</f>
        <v>1.614987080103359E-2</v>
      </c>
      <c r="E108" s="2">
        <f>'Raw LP Data'!D107/'Raw LP Data'!$D$122</f>
        <v>1.6812373907195696E-2</v>
      </c>
      <c r="F108" s="2">
        <f>'Raw LP Data'!E107/'Raw LP Data'!$E$122</f>
        <v>1.5915963711602737E-2</v>
      </c>
      <c r="G108" s="2">
        <f>'Raw LP Data'!F107/'Raw LP Data'!$F$122</f>
        <v>1.4577259475218658E-2</v>
      </c>
    </row>
    <row r="109" spans="1:7" x14ac:dyDescent="0.3">
      <c r="A109">
        <f>'Raw LP Data'!A108</f>
        <v>37</v>
      </c>
      <c r="B109" t="str">
        <f>_xlfn.CONCAT(LOOKUP('Raw LP Data'!G108,'Raw Item Names'!A:A,'Raw Item Names'!B:B),IF('Raw LP Data'!H108 = 1,"",_xlfn.CONCAT("x",'Raw LP Data'!H108)))</f>
        <v>Horse Poop</v>
      </c>
      <c r="C109" s="2">
        <f>'Raw LP Data'!B108/'Raw LP Data'!$B$122</f>
        <v>1.6852039096730706E-2</v>
      </c>
      <c r="D109" s="2">
        <f>'Raw LP Data'!C108/'Raw LP Data'!$C$122</f>
        <v>8.0749354005167952E-3</v>
      </c>
      <c r="E109" s="2">
        <f>'Raw LP Data'!D108/'Raw LP Data'!$D$122</f>
        <v>4.2030934767989239E-3</v>
      </c>
      <c r="F109" s="2">
        <f>'Raw LP Data'!E108/'Raw LP Data'!$E$122</f>
        <v>3.9789909279006842E-3</v>
      </c>
      <c r="G109" s="2">
        <f>'Raw LP Data'!F108/'Raw LP Data'!$F$122</f>
        <v>3.6443148688046646E-3</v>
      </c>
    </row>
    <row r="110" spans="1:7" x14ac:dyDescent="0.3">
      <c r="A110">
        <f>'Raw LP Data'!A109</f>
        <v>39</v>
      </c>
      <c r="B110" t="str">
        <f>_xlfn.CONCAT(LOOKUP('Raw LP Data'!G109,'Raw Item Names'!A:A,'Raw Item Names'!B:B),IF('Raw LP Data'!H109 = 1,"",_xlfn.CONCAT("x",'Raw LP Data'!H109)))</f>
        <v>Slime Heart</v>
      </c>
      <c r="C110" s="2">
        <f>'Raw LP Data'!B109/'Raw LP Data'!$B$122</f>
        <v>0</v>
      </c>
      <c r="D110" s="2">
        <f>'Raw LP Data'!C109/'Raw LP Data'!$C$122</f>
        <v>8.0749354005167952E-3</v>
      </c>
      <c r="E110" s="2">
        <f>'Raw LP Data'!D109/'Raw LP Data'!$D$122</f>
        <v>1.6812373907195696E-2</v>
      </c>
      <c r="F110" s="2">
        <f>'Raw LP Data'!E109/'Raw LP Data'!$E$122</f>
        <v>1.5915963711602737E-2</v>
      </c>
      <c r="G110" s="2">
        <f>'Raw LP Data'!F109/'Raw LP Data'!$F$122</f>
        <v>7.2886297376093291E-3</v>
      </c>
    </row>
    <row r="111" spans="1:7" x14ac:dyDescent="0.3">
      <c r="A111">
        <f>'Raw LP Data'!A110</f>
        <v>39</v>
      </c>
      <c r="B111" t="str">
        <f>_xlfn.CONCAT(LOOKUP('Raw LP Data'!G110,'Raw Item Names'!A:A,'Raw Item Names'!B:B),IF('Raw LP Data'!H110 = 1,"",_xlfn.CONCAT("x",'Raw LP Data'!H110)))</f>
        <v>EvilTurt Heart</v>
      </c>
      <c r="C111" s="2">
        <f>'Raw LP Data'!B110/'Raw LP Data'!$B$122</f>
        <v>0</v>
      </c>
      <c r="D111" s="2">
        <f>'Raw LP Data'!C110/'Raw LP Data'!$C$122</f>
        <v>8.0749354005167952E-3</v>
      </c>
      <c r="E111" s="2">
        <f>'Raw LP Data'!D110/'Raw LP Data'!$D$122</f>
        <v>1.6812373907195696E-2</v>
      </c>
      <c r="F111" s="2">
        <f>'Raw LP Data'!E110/'Raw LP Data'!$E$122</f>
        <v>1.5915963711602737E-2</v>
      </c>
      <c r="G111" s="2">
        <f>'Raw LP Data'!F110/'Raw LP Data'!$F$122</f>
        <v>7.2886297376093291E-3</v>
      </c>
    </row>
    <row r="112" spans="1:7" x14ac:dyDescent="0.3">
      <c r="A112">
        <f>'Raw LP Data'!A111</f>
        <v>39</v>
      </c>
      <c r="B112" t="str">
        <f>_xlfn.CONCAT(LOOKUP('Raw LP Data'!G111,'Raw Item Names'!A:A,'Raw Item Names'!B:B),IF('Raw LP Data'!H111 = 1,"",_xlfn.CONCAT("x",'Raw LP Data'!H111)))</f>
        <v>Chimera Heart</v>
      </c>
      <c r="C112" s="2">
        <f>'Raw LP Data'!B111/'Raw LP Data'!$B$122</f>
        <v>0</v>
      </c>
      <c r="D112" s="2">
        <f>'Raw LP Data'!C111/'Raw LP Data'!$C$122</f>
        <v>8.0749354005167952E-3</v>
      </c>
      <c r="E112" s="2">
        <f>'Raw LP Data'!D111/'Raw LP Data'!$D$122</f>
        <v>1.6812373907195696E-2</v>
      </c>
      <c r="F112" s="2">
        <f>'Raw LP Data'!E111/'Raw LP Data'!$E$122</f>
        <v>3.1831927423205474E-2</v>
      </c>
      <c r="G112" s="2">
        <f>'Raw LP Data'!F111/'Raw LP Data'!$F$122</f>
        <v>7.2886297376093291E-3</v>
      </c>
    </row>
    <row r="113" spans="1:7" x14ac:dyDescent="0.3">
      <c r="A113">
        <f>'Raw LP Data'!A112</f>
        <v>39</v>
      </c>
      <c r="B113" t="str">
        <f>_xlfn.CONCAT(LOOKUP('Raw LP Data'!G112,'Raw Item Names'!A:A,'Raw Item Names'!B:B),IF('Raw LP Data'!H112 = 1,"",_xlfn.CONCAT("x",'Raw LP Data'!H112)))</f>
        <v>Bombcrag Heart</v>
      </c>
      <c r="C113" s="2">
        <f>'Raw LP Data'!B112/'Raw LP Data'!$B$122</f>
        <v>0</v>
      </c>
      <c r="D113" s="2">
        <f>'Raw LP Data'!C112/'Raw LP Data'!$C$122</f>
        <v>4.0374677002583976E-3</v>
      </c>
      <c r="E113" s="2">
        <f>'Raw LP Data'!D112/'Raw LP Data'!$D$122</f>
        <v>8.4061869535978478E-3</v>
      </c>
      <c r="F113" s="2">
        <f>'Raw LP Data'!E112/'Raw LP Data'!$E$122</f>
        <v>1.5915963711602737E-2</v>
      </c>
      <c r="G113" s="2">
        <f>'Raw LP Data'!F112/'Raw LP Data'!$F$122</f>
        <v>2.9154518950437316E-2</v>
      </c>
    </row>
    <row r="114" spans="1:7" x14ac:dyDescent="0.3">
      <c r="A114">
        <f>'Raw LP Data'!A113</f>
        <v>39</v>
      </c>
      <c r="B114" t="str">
        <f>_xlfn.CONCAT(LOOKUP('Raw LP Data'!G113,'Raw Item Names'!A:A,'Raw Item Names'!B:B),IF('Raw LP Data'!H113 = 1,"",_xlfn.CONCAT("x",'Raw LP Data'!H113)))</f>
        <v>Mimic Heart</v>
      </c>
      <c r="C114" s="2">
        <f>'Raw LP Data'!B113/'Raw LP Data'!$B$122</f>
        <v>0</v>
      </c>
      <c r="D114" s="2">
        <f>'Raw LP Data'!C113/'Raw LP Data'!$C$122</f>
        <v>4.0374677002583976E-3</v>
      </c>
      <c r="E114" s="2">
        <f>'Raw LP Data'!D113/'Raw LP Data'!$D$122</f>
        <v>8.4061869535978478E-3</v>
      </c>
      <c r="F114" s="2">
        <f>'Raw LP Data'!E113/'Raw LP Data'!$E$122</f>
        <v>1.5915963711602737E-2</v>
      </c>
      <c r="G114" s="2">
        <f>'Raw LP Data'!F113/'Raw LP Data'!$F$122</f>
        <v>2.9154518950437316E-2</v>
      </c>
    </row>
    <row r="115" spans="1:7" x14ac:dyDescent="0.3">
      <c r="A115">
        <f>'Raw LP Data'!A114</f>
        <v>39</v>
      </c>
      <c r="B115" t="str">
        <f>_xlfn.CONCAT(LOOKUP('Raw LP Data'!G114,'Raw Item Names'!A:A,'Raw Item Names'!B:B),IF('Raw LP Data'!H114 = 1,"",_xlfn.CONCAT("x",'Raw LP Data'!H114)))</f>
        <v>Berserker Heart</v>
      </c>
      <c r="C115" s="2">
        <f>'Raw LP Data'!B114/'Raw LP Data'!$B$122</f>
        <v>0</v>
      </c>
      <c r="D115" s="2">
        <f>'Raw LP Data'!C114/'Raw LP Data'!$C$122</f>
        <v>4.0374677002583976E-3</v>
      </c>
      <c r="E115" s="2">
        <f>'Raw LP Data'!D114/'Raw LP Data'!$D$122</f>
        <v>8.4061869535978478E-3</v>
      </c>
      <c r="F115" s="2">
        <f>'Raw LP Data'!E114/'Raw LP Data'!$E$122</f>
        <v>1.5915963711602737E-2</v>
      </c>
      <c r="G115" s="2">
        <f>'Raw LP Data'!F114/'Raw LP Data'!$F$122</f>
        <v>1.4577259475218658E-2</v>
      </c>
    </row>
    <row r="116" spans="1:7" x14ac:dyDescent="0.3">
      <c r="A116">
        <f>'Raw LP Data'!A115</f>
        <v>39</v>
      </c>
      <c r="B116" t="str">
        <f>_xlfn.CONCAT(LOOKUP('Raw LP Data'!G115,'Raw Item Names'!A:A,'Raw Item Names'!B:B),IF('Raw LP Data'!H115 = 1,"",_xlfn.CONCAT("x",'Raw LP Data'!H115)))</f>
        <v>DrakSlime Heart</v>
      </c>
      <c r="C116" s="2">
        <f>'Raw LP Data'!B115/'Raw LP Data'!$B$122</f>
        <v>0</v>
      </c>
      <c r="D116" s="2">
        <f>'Raw LP Data'!C115/'Raw LP Data'!$C$122</f>
        <v>1.6149870801033591E-3</v>
      </c>
      <c r="E116" s="2">
        <f>'Raw LP Data'!D115/'Raw LP Data'!$D$122</f>
        <v>4.2030934767989239E-3</v>
      </c>
      <c r="F116" s="2">
        <f>'Raw LP Data'!E115/'Raw LP Data'!$E$122</f>
        <v>7.9579818558013684E-3</v>
      </c>
      <c r="G116" s="2">
        <f>'Raw LP Data'!F115/'Raw LP Data'!$F$122</f>
        <v>1.4577259475218658E-2</v>
      </c>
    </row>
    <row r="117" spans="1:7" x14ac:dyDescent="0.3">
      <c r="A117">
        <f>'Raw LP Data'!A116</f>
        <v>39</v>
      </c>
      <c r="B117" t="str">
        <f>_xlfn.CONCAT(LOOKUP('Raw LP Data'!G116,'Raw Item Names'!A:A,'Raw Item Names'!B:B),IF('Raw LP Data'!H116 = 1,"",_xlfn.CONCAT("x",'Raw LP Data'!H116)))</f>
        <v>Geiron Heart</v>
      </c>
      <c r="C117" s="2">
        <f>'Raw LP Data'!B116/'Raw LP Data'!$B$122</f>
        <v>0</v>
      </c>
      <c r="D117" s="2">
        <f>'Raw LP Data'!C116/'Raw LP Data'!$C$122</f>
        <v>0</v>
      </c>
      <c r="E117" s="2">
        <f>'Raw LP Data'!D116/'Raw LP Data'!$D$122</f>
        <v>0</v>
      </c>
      <c r="F117" s="2">
        <f>'Raw LP Data'!E116/'Raw LP Data'!$E$122</f>
        <v>1.5915963711602738E-3</v>
      </c>
      <c r="G117" s="2">
        <f>'Raw LP Data'!F116/'Raw LP Data'!$F$122</f>
        <v>3.6443148688046646E-3</v>
      </c>
    </row>
    <row r="118" spans="1:7" x14ac:dyDescent="0.3">
      <c r="A118">
        <f>'Raw LP Data'!A117</f>
        <v>39</v>
      </c>
      <c r="B118" t="str">
        <f>_xlfn.CONCAT(LOOKUP('Raw LP Data'!G117,'Raw Item Names'!A:A,'Raw Item Names'!B:B),IF('Raw LP Data'!H117 = 1,"",_xlfn.CONCAT("x",'Raw LP Data'!H117)))</f>
        <v>EvilWell Heart</v>
      </c>
      <c r="C118" s="2">
        <f>'Raw LP Data'!B117/'Raw LP Data'!$B$122</f>
        <v>0</v>
      </c>
      <c r="D118" s="2">
        <f>'Raw LP Data'!C117/'Raw LP Data'!$C$122</f>
        <v>8.0749354005167954E-4</v>
      </c>
      <c r="E118" s="2">
        <f>'Raw LP Data'!D117/'Raw LP Data'!$D$122</f>
        <v>4.2030934767989239E-3</v>
      </c>
      <c r="F118" s="2">
        <f>'Raw LP Data'!E117/'Raw LP Data'!$E$122</f>
        <v>3.9789909279006842E-3</v>
      </c>
      <c r="G118" s="2">
        <f>'Raw LP Data'!F117/'Raw LP Data'!$F$122</f>
        <v>2.9154518950437316E-2</v>
      </c>
    </row>
    <row r="119" spans="1:7" x14ac:dyDescent="0.3">
      <c r="A119">
        <f>'Raw LP Data'!A118</f>
        <v>39</v>
      </c>
      <c r="B119" t="str">
        <f>_xlfn.CONCAT(LOOKUP('Raw LP Data'!G118,'Raw Item Names'!A:A,'Raw Item Names'!B:B),IF('Raw LP Data'!H118 = 1,"",_xlfn.CONCAT("x",'Raw LP Data'!H118)))</f>
        <v>Andreal Heart</v>
      </c>
      <c r="C119" s="2">
        <f>'Raw LP Data'!B118/'Raw LP Data'!$B$122</f>
        <v>0</v>
      </c>
      <c r="D119" s="2">
        <f>'Raw LP Data'!C118/'Raw LP Data'!$C$122</f>
        <v>0</v>
      </c>
      <c r="E119" s="2">
        <f>'Raw LP Data'!D118/'Raw LP Data'!$D$122</f>
        <v>0</v>
      </c>
      <c r="F119" s="2">
        <f>'Raw LP Data'!E118/'Raw LP Data'!$E$122</f>
        <v>1.5915963711602738E-3</v>
      </c>
      <c r="G119" s="2">
        <f>'Raw LP Data'!F118/'Raw LP Data'!$F$122</f>
        <v>1.4577259475218658E-2</v>
      </c>
    </row>
    <row r="120" spans="1:7" x14ac:dyDescent="0.3">
      <c r="A120">
        <f>'Raw LP Data'!A119</f>
        <v>39</v>
      </c>
      <c r="B120" t="str">
        <f>_xlfn.CONCAT(LOOKUP('Raw LP Data'!G119,'Raw Item Names'!A:A,'Raw Item Names'!B:B),IF('Raw LP Data'!H119 = 1,"",_xlfn.CONCAT("x",'Raw LP Data'!H119)))</f>
        <v>HellGiant Heart</v>
      </c>
      <c r="C120" s="2">
        <f>'Raw LP Data'!B119/'Raw LP Data'!$B$122</f>
        <v>0</v>
      </c>
      <c r="D120" s="2">
        <f>'Raw LP Data'!C119/'Raw LP Data'!$C$122</f>
        <v>0</v>
      </c>
      <c r="E120" s="2">
        <f>'Raw LP Data'!D119/'Raw LP Data'!$D$122</f>
        <v>0</v>
      </c>
      <c r="F120" s="2">
        <f>'Raw LP Data'!E119/'Raw LP Data'!$E$122</f>
        <v>7.9579818558013688E-4</v>
      </c>
      <c r="G120" s="2">
        <f>'Raw LP Data'!F119/'Raw LP Data'!$F$122</f>
        <v>3.6443148688046646E-3</v>
      </c>
    </row>
    <row r="121" spans="1:7" x14ac:dyDescent="0.3">
      <c r="A121">
        <f>'Raw LP Data'!A120</f>
        <v>39</v>
      </c>
      <c r="B121" t="str">
        <f>_xlfn.CONCAT(LOOKUP('Raw LP Data'!G120,'Raw Item Names'!A:A,'Raw Item Names'!B:B),IF('Raw LP Data'!H120 = 1,"",_xlfn.CONCAT("x",'Raw LP Data'!H120)))</f>
        <v>CosmoBog Heart</v>
      </c>
      <c r="C121" s="2">
        <f>'Raw LP Data'!B120/'Raw LP Data'!$B$122</f>
        <v>0</v>
      </c>
      <c r="D121" s="2">
        <f>'Raw LP Data'!C120/'Raw LP Data'!$C$122</f>
        <v>0</v>
      </c>
      <c r="E121" s="2">
        <f>'Raw LP Data'!D120/'Raw LP Data'!$D$122</f>
        <v>0</v>
      </c>
      <c r="F121" s="2">
        <f>'Raw LP Data'!E120/'Raw LP Data'!$E$122</f>
        <v>7.9579818558013688E-4</v>
      </c>
      <c r="G121" s="2">
        <f>'Raw LP Data'!F120/'Raw LP Data'!$F$122</f>
        <v>3.6443148688046646E-3</v>
      </c>
    </row>
    <row r="122" spans="1:7" x14ac:dyDescent="0.3">
      <c r="A122">
        <f>'Raw LP Data'!A121</f>
        <v>39</v>
      </c>
      <c r="B122" t="str">
        <f>_xlfn.CONCAT(LOOKUP('Raw LP Data'!G121,'Raw Item Names'!A:A,'Raw Item Names'!B:B),IF('Raw LP Data'!H121 = 1,"",_xlfn.CONCAT("x",'Raw LP Data'!H121)))</f>
        <v>Rainhawk Heart</v>
      </c>
      <c r="C122" s="2">
        <f>'Raw LP Data'!B121/'Raw LP Data'!$B$122</f>
        <v>0</v>
      </c>
      <c r="D122" s="2">
        <f>'Raw LP Data'!C121/'Raw LP Data'!$C$122</f>
        <v>0</v>
      </c>
      <c r="E122" s="2">
        <f>'Raw LP Data'!D121/'Raw LP Data'!$D$122</f>
        <v>0</v>
      </c>
      <c r="F122" s="2">
        <f>'Raw LP Data'!E121/'Raw LP Data'!$E$122</f>
        <v>3.1831927423205477E-4</v>
      </c>
      <c r="G122" s="2">
        <f>'Raw LP Data'!F121/'Raw LP Data'!$F$122</f>
        <v>1.4577259475218659E-3</v>
      </c>
    </row>
    <row r="123" spans="1:7" x14ac:dyDescent="0.3">
      <c r="C123" s="2"/>
      <c r="D123" s="2"/>
      <c r="E123" s="2"/>
      <c r="F123" s="2"/>
      <c r="G123" s="2"/>
    </row>
  </sheetData>
  <sortState xmlns:xlrd2="http://schemas.microsoft.com/office/spreadsheetml/2017/richdata2" ref="A3:G122">
    <sortCondition ref="A3:A122"/>
  </sortState>
  <mergeCells count="2">
    <mergeCell ref="C1:G1"/>
    <mergeCell ref="I1:I15"/>
  </mergeCells>
  <conditionalFormatting sqref="C3:G122">
    <cfRule type="cellIs" dxfId="0"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99AF6-62EF-447D-9952-194B794191F5}">
  <dimension ref="A1:H122"/>
  <sheetViews>
    <sheetView topLeftCell="A4" workbookViewId="0">
      <selection activeCell="A123" sqref="A123"/>
    </sheetView>
  </sheetViews>
  <sheetFormatPr defaultRowHeight="14.4" x14ac:dyDescent="0.3"/>
  <sheetData>
    <row r="1" spans="1:8" x14ac:dyDescent="0.3">
      <c r="A1" t="s">
        <v>0</v>
      </c>
      <c r="B1" t="s">
        <v>407</v>
      </c>
      <c r="C1" t="s">
        <v>408</v>
      </c>
      <c r="D1" t="s">
        <v>409</v>
      </c>
      <c r="E1" t="s">
        <v>410</v>
      </c>
      <c r="F1" t="s">
        <v>411</v>
      </c>
      <c r="G1" t="s">
        <v>369</v>
      </c>
      <c r="H1" t="s">
        <v>412</v>
      </c>
    </row>
    <row r="2" spans="1:8" x14ac:dyDescent="0.3">
      <c r="A2">
        <v>1</v>
      </c>
      <c r="B2">
        <v>200</v>
      </c>
      <c r="C2">
        <v>100</v>
      </c>
      <c r="D2">
        <v>50</v>
      </c>
      <c r="E2">
        <v>25</v>
      </c>
      <c r="F2">
        <v>25</v>
      </c>
      <c r="G2">
        <v>4</v>
      </c>
      <c r="H2">
        <v>1</v>
      </c>
    </row>
    <row r="3" spans="1:8" x14ac:dyDescent="0.3">
      <c r="A3">
        <v>1</v>
      </c>
      <c r="B3">
        <v>200</v>
      </c>
      <c r="C3">
        <v>100</v>
      </c>
      <c r="D3">
        <v>50</v>
      </c>
      <c r="E3">
        <v>25</v>
      </c>
      <c r="F3">
        <v>25</v>
      </c>
      <c r="G3">
        <v>60</v>
      </c>
      <c r="H3">
        <v>1</v>
      </c>
    </row>
    <row r="4" spans="1:8" x14ac:dyDescent="0.3">
      <c r="A4">
        <v>1</v>
      </c>
      <c r="B4">
        <v>100</v>
      </c>
      <c r="C4">
        <v>100</v>
      </c>
      <c r="D4">
        <v>100</v>
      </c>
      <c r="E4">
        <v>50</v>
      </c>
      <c r="F4">
        <v>25</v>
      </c>
      <c r="G4">
        <v>10</v>
      </c>
      <c r="H4">
        <v>1</v>
      </c>
    </row>
    <row r="5" spans="1:8" x14ac:dyDescent="0.3">
      <c r="A5">
        <v>1</v>
      </c>
      <c r="B5">
        <v>100</v>
      </c>
      <c r="C5">
        <v>100</v>
      </c>
      <c r="D5">
        <v>100</v>
      </c>
      <c r="E5">
        <v>100</v>
      </c>
      <c r="F5">
        <v>50</v>
      </c>
      <c r="G5">
        <v>76</v>
      </c>
      <c r="H5">
        <v>1</v>
      </c>
    </row>
    <row r="6" spans="1:8" x14ac:dyDescent="0.3">
      <c r="A6">
        <v>2</v>
      </c>
      <c r="B6">
        <v>200</v>
      </c>
      <c r="C6">
        <v>200</v>
      </c>
      <c r="D6">
        <v>50</v>
      </c>
      <c r="E6">
        <v>10</v>
      </c>
      <c r="F6">
        <v>10</v>
      </c>
      <c r="G6">
        <v>5</v>
      </c>
      <c r="H6">
        <v>1</v>
      </c>
    </row>
    <row r="7" spans="1:8" x14ac:dyDescent="0.3">
      <c r="A7">
        <v>2</v>
      </c>
      <c r="B7">
        <v>0</v>
      </c>
      <c r="C7">
        <v>2</v>
      </c>
      <c r="D7">
        <v>25</v>
      </c>
      <c r="E7">
        <v>50</v>
      </c>
      <c r="F7">
        <v>50</v>
      </c>
      <c r="G7">
        <v>85</v>
      </c>
      <c r="H7">
        <v>1</v>
      </c>
    </row>
    <row r="8" spans="1:8" x14ac:dyDescent="0.3">
      <c r="A8">
        <v>2</v>
      </c>
      <c r="B8">
        <v>0</v>
      </c>
      <c r="C8">
        <v>0</v>
      </c>
      <c r="D8">
        <v>2</v>
      </c>
      <c r="E8">
        <v>10</v>
      </c>
      <c r="F8">
        <v>50</v>
      </c>
      <c r="G8">
        <v>15</v>
      </c>
      <c r="H8">
        <v>1</v>
      </c>
    </row>
    <row r="9" spans="1:8" x14ac:dyDescent="0.3">
      <c r="A9">
        <v>3</v>
      </c>
      <c r="B9">
        <v>100</v>
      </c>
      <c r="C9">
        <v>200</v>
      </c>
      <c r="D9">
        <v>200</v>
      </c>
      <c r="E9">
        <v>50</v>
      </c>
      <c r="F9">
        <v>10</v>
      </c>
      <c r="G9">
        <v>11</v>
      </c>
      <c r="H9">
        <v>1</v>
      </c>
    </row>
    <row r="10" spans="1:8" x14ac:dyDescent="0.3">
      <c r="A10">
        <v>3</v>
      </c>
      <c r="B10">
        <v>25</v>
      </c>
      <c r="C10">
        <v>50</v>
      </c>
      <c r="D10">
        <v>100</v>
      </c>
      <c r="E10">
        <v>200</v>
      </c>
      <c r="F10">
        <v>50</v>
      </c>
      <c r="G10">
        <v>55</v>
      </c>
      <c r="H10">
        <v>1</v>
      </c>
    </row>
    <row r="11" spans="1:8" x14ac:dyDescent="0.3">
      <c r="A11">
        <v>3</v>
      </c>
      <c r="B11">
        <v>0</v>
      </c>
      <c r="C11">
        <v>0</v>
      </c>
      <c r="D11">
        <v>0</v>
      </c>
      <c r="E11">
        <v>5</v>
      </c>
      <c r="F11">
        <v>50</v>
      </c>
      <c r="G11">
        <v>20</v>
      </c>
      <c r="H11">
        <v>1</v>
      </c>
    </row>
    <row r="12" spans="1:8" x14ac:dyDescent="0.3">
      <c r="A12">
        <v>4</v>
      </c>
      <c r="B12">
        <v>0</v>
      </c>
      <c r="C12">
        <v>2</v>
      </c>
      <c r="D12">
        <v>5</v>
      </c>
      <c r="E12">
        <v>25</v>
      </c>
      <c r="F12">
        <v>50</v>
      </c>
      <c r="G12">
        <v>18</v>
      </c>
      <c r="H12">
        <v>1</v>
      </c>
    </row>
    <row r="13" spans="1:8" x14ac:dyDescent="0.3">
      <c r="A13">
        <v>4</v>
      </c>
      <c r="B13">
        <v>0</v>
      </c>
      <c r="C13">
        <v>0</v>
      </c>
      <c r="D13">
        <v>5</v>
      </c>
      <c r="E13">
        <v>10</v>
      </c>
      <c r="F13">
        <v>50</v>
      </c>
      <c r="G13">
        <v>13</v>
      </c>
      <c r="H13">
        <v>1</v>
      </c>
    </row>
    <row r="14" spans="1:8" x14ac:dyDescent="0.3">
      <c r="A14">
        <v>4</v>
      </c>
      <c r="B14">
        <v>0</v>
      </c>
      <c r="C14">
        <v>0</v>
      </c>
      <c r="D14">
        <v>0</v>
      </c>
      <c r="E14">
        <v>5</v>
      </c>
      <c r="F14">
        <v>25</v>
      </c>
      <c r="G14">
        <v>32</v>
      </c>
      <c r="H14">
        <v>1</v>
      </c>
    </row>
    <row r="15" spans="1:8" x14ac:dyDescent="0.3">
      <c r="A15">
        <v>4</v>
      </c>
      <c r="B15">
        <v>0</v>
      </c>
      <c r="C15">
        <v>0</v>
      </c>
      <c r="D15">
        <v>0</v>
      </c>
      <c r="E15">
        <v>2</v>
      </c>
      <c r="F15">
        <v>5</v>
      </c>
      <c r="G15">
        <v>66</v>
      </c>
      <c r="H15">
        <v>1</v>
      </c>
    </row>
    <row r="16" spans="1:8" x14ac:dyDescent="0.3">
      <c r="A16">
        <v>5</v>
      </c>
      <c r="B16">
        <v>25</v>
      </c>
      <c r="C16">
        <v>50</v>
      </c>
      <c r="D16">
        <v>100</v>
      </c>
      <c r="E16">
        <v>100</v>
      </c>
      <c r="F16">
        <v>25</v>
      </c>
      <c r="G16">
        <v>63</v>
      </c>
      <c r="H16">
        <v>1</v>
      </c>
    </row>
    <row r="17" spans="1:8" x14ac:dyDescent="0.3">
      <c r="A17">
        <v>5</v>
      </c>
      <c r="B17">
        <v>0</v>
      </c>
      <c r="C17">
        <v>10</v>
      </c>
      <c r="D17">
        <v>50</v>
      </c>
      <c r="E17">
        <v>100</v>
      </c>
      <c r="F17">
        <v>25</v>
      </c>
      <c r="G17">
        <v>75</v>
      </c>
      <c r="H17">
        <v>1</v>
      </c>
    </row>
    <row r="18" spans="1:8" x14ac:dyDescent="0.3">
      <c r="A18">
        <v>5</v>
      </c>
      <c r="B18">
        <v>0</v>
      </c>
      <c r="C18">
        <v>5</v>
      </c>
      <c r="D18">
        <v>10</v>
      </c>
      <c r="E18">
        <v>50</v>
      </c>
      <c r="F18">
        <v>50</v>
      </c>
      <c r="G18">
        <v>35</v>
      </c>
      <c r="H18">
        <v>1</v>
      </c>
    </row>
    <row r="19" spans="1:8" x14ac:dyDescent="0.3">
      <c r="A19">
        <v>5</v>
      </c>
      <c r="B19">
        <v>0</v>
      </c>
      <c r="C19">
        <v>2</v>
      </c>
      <c r="D19">
        <v>10</v>
      </c>
      <c r="E19">
        <v>25</v>
      </c>
      <c r="F19">
        <v>50</v>
      </c>
      <c r="G19">
        <v>71</v>
      </c>
      <c r="H19">
        <v>1</v>
      </c>
    </row>
    <row r="20" spans="1:8" x14ac:dyDescent="0.3">
      <c r="A20">
        <v>5</v>
      </c>
      <c r="B20">
        <v>0</v>
      </c>
      <c r="C20">
        <v>0</v>
      </c>
      <c r="D20">
        <v>10</v>
      </c>
      <c r="E20">
        <v>25</v>
      </c>
      <c r="F20">
        <v>25</v>
      </c>
      <c r="G20">
        <v>36</v>
      </c>
      <c r="H20">
        <v>1</v>
      </c>
    </row>
    <row r="21" spans="1:8" x14ac:dyDescent="0.3">
      <c r="A21">
        <v>5</v>
      </c>
      <c r="B21">
        <v>0</v>
      </c>
      <c r="C21">
        <v>0</v>
      </c>
      <c r="D21">
        <v>5</v>
      </c>
      <c r="E21">
        <v>50</v>
      </c>
      <c r="F21">
        <v>100</v>
      </c>
      <c r="G21">
        <v>74</v>
      </c>
      <c r="H21">
        <v>1</v>
      </c>
    </row>
    <row r="22" spans="1:8" x14ac:dyDescent="0.3">
      <c r="A22">
        <v>6</v>
      </c>
      <c r="B22">
        <v>0</v>
      </c>
      <c r="C22">
        <v>200</v>
      </c>
      <c r="D22">
        <v>200</v>
      </c>
      <c r="E22">
        <v>200</v>
      </c>
      <c r="F22">
        <v>25</v>
      </c>
      <c r="G22">
        <v>41</v>
      </c>
      <c r="H22">
        <v>1</v>
      </c>
    </row>
    <row r="23" spans="1:8" x14ac:dyDescent="0.3">
      <c r="A23">
        <v>6</v>
      </c>
      <c r="B23">
        <v>0</v>
      </c>
      <c r="C23">
        <v>10</v>
      </c>
      <c r="D23">
        <v>25</v>
      </c>
      <c r="E23">
        <v>50</v>
      </c>
      <c r="F23">
        <v>100</v>
      </c>
      <c r="G23">
        <v>42</v>
      </c>
      <c r="H23">
        <v>1</v>
      </c>
    </row>
    <row r="24" spans="1:8" x14ac:dyDescent="0.3">
      <c r="A24">
        <v>6</v>
      </c>
      <c r="B24">
        <v>0</v>
      </c>
      <c r="C24">
        <v>0</v>
      </c>
      <c r="D24">
        <v>5</v>
      </c>
      <c r="E24">
        <v>25</v>
      </c>
      <c r="F24">
        <v>50</v>
      </c>
      <c r="G24">
        <v>79</v>
      </c>
      <c r="H24">
        <v>1</v>
      </c>
    </row>
    <row r="25" spans="1:8" x14ac:dyDescent="0.3">
      <c r="A25">
        <v>6</v>
      </c>
      <c r="B25">
        <v>0</v>
      </c>
      <c r="C25">
        <v>0</v>
      </c>
      <c r="D25">
        <v>5</v>
      </c>
      <c r="E25">
        <v>10</v>
      </c>
      <c r="F25">
        <v>25</v>
      </c>
      <c r="G25">
        <v>47</v>
      </c>
      <c r="H25">
        <v>1</v>
      </c>
    </row>
    <row r="26" spans="1:8" x14ac:dyDescent="0.3">
      <c r="A26">
        <v>7</v>
      </c>
      <c r="B26">
        <v>200</v>
      </c>
      <c r="C26">
        <v>100</v>
      </c>
      <c r="D26">
        <v>50</v>
      </c>
      <c r="E26">
        <v>25</v>
      </c>
      <c r="F26">
        <v>10</v>
      </c>
      <c r="G26">
        <v>49</v>
      </c>
      <c r="H26">
        <v>1</v>
      </c>
    </row>
    <row r="27" spans="1:8" x14ac:dyDescent="0.3">
      <c r="A27">
        <v>7</v>
      </c>
      <c r="B27">
        <v>200</v>
      </c>
      <c r="C27">
        <v>100</v>
      </c>
      <c r="D27">
        <v>50</v>
      </c>
      <c r="E27">
        <v>25</v>
      </c>
      <c r="F27">
        <v>10</v>
      </c>
      <c r="G27">
        <v>8</v>
      </c>
      <c r="H27">
        <v>1</v>
      </c>
    </row>
    <row r="28" spans="1:8" x14ac:dyDescent="0.3">
      <c r="A28">
        <v>7</v>
      </c>
      <c r="B28">
        <v>200</v>
      </c>
      <c r="C28">
        <v>200</v>
      </c>
      <c r="D28">
        <v>100</v>
      </c>
      <c r="E28">
        <v>50</v>
      </c>
      <c r="F28">
        <v>10</v>
      </c>
      <c r="G28">
        <v>62</v>
      </c>
      <c r="H28">
        <v>1</v>
      </c>
    </row>
    <row r="29" spans="1:8" x14ac:dyDescent="0.3">
      <c r="A29">
        <v>7</v>
      </c>
      <c r="B29">
        <v>10</v>
      </c>
      <c r="C29">
        <v>100</v>
      </c>
      <c r="D29">
        <v>100</v>
      </c>
      <c r="E29">
        <v>100</v>
      </c>
      <c r="F29">
        <v>50</v>
      </c>
      <c r="G29">
        <v>51</v>
      </c>
      <c r="H29">
        <v>1</v>
      </c>
    </row>
    <row r="30" spans="1:8" x14ac:dyDescent="0.3">
      <c r="A30">
        <v>7</v>
      </c>
      <c r="B30">
        <v>10</v>
      </c>
      <c r="C30">
        <v>50</v>
      </c>
      <c r="D30">
        <v>100</v>
      </c>
      <c r="E30">
        <v>100</v>
      </c>
      <c r="F30">
        <v>50</v>
      </c>
      <c r="G30">
        <v>52</v>
      </c>
      <c r="H30">
        <v>1</v>
      </c>
    </row>
    <row r="31" spans="1:8" x14ac:dyDescent="0.3">
      <c r="A31">
        <v>7</v>
      </c>
      <c r="B31">
        <v>0</v>
      </c>
      <c r="C31">
        <v>2</v>
      </c>
      <c r="D31">
        <v>5</v>
      </c>
      <c r="E31">
        <v>10</v>
      </c>
      <c r="F31">
        <v>25</v>
      </c>
      <c r="G31">
        <v>53</v>
      </c>
      <c r="H31">
        <v>1</v>
      </c>
    </row>
    <row r="32" spans="1:8" x14ac:dyDescent="0.3">
      <c r="A32">
        <v>8</v>
      </c>
      <c r="B32">
        <v>0</v>
      </c>
      <c r="C32">
        <v>0</v>
      </c>
      <c r="D32">
        <v>5</v>
      </c>
      <c r="E32">
        <v>25</v>
      </c>
      <c r="F32">
        <v>50</v>
      </c>
      <c r="G32">
        <v>28</v>
      </c>
      <c r="H32">
        <v>1</v>
      </c>
    </row>
    <row r="33" spans="1:8" x14ac:dyDescent="0.3">
      <c r="A33">
        <v>9</v>
      </c>
      <c r="B33">
        <v>200</v>
      </c>
      <c r="C33">
        <v>100</v>
      </c>
      <c r="D33">
        <v>50</v>
      </c>
      <c r="E33">
        <v>25</v>
      </c>
      <c r="F33">
        <v>25</v>
      </c>
      <c r="G33">
        <v>3</v>
      </c>
      <c r="H33">
        <v>1</v>
      </c>
    </row>
    <row r="34" spans="1:8" x14ac:dyDescent="0.3">
      <c r="A34">
        <v>10</v>
      </c>
      <c r="B34">
        <v>0</v>
      </c>
      <c r="C34">
        <v>50</v>
      </c>
      <c r="D34">
        <v>100</v>
      </c>
      <c r="E34">
        <v>50</v>
      </c>
      <c r="F34">
        <v>50</v>
      </c>
      <c r="G34">
        <v>91</v>
      </c>
      <c r="H34">
        <v>1</v>
      </c>
    </row>
    <row r="35" spans="1:8" x14ac:dyDescent="0.3">
      <c r="A35">
        <v>11</v>
      </c>
      <c r="B35">
        <v>200</v>
      </c>
      <c r="C35">
        <v>200</v>
      </c>
      <c r="D35">
        <v>50</v>
      </c>
      <c r="E35">
        <v>25</v>
      </c>
      <c r="F35">
        <v>10</v>
      </c>
      <c r="G35">
        <v>93</v>
      </c>
      <c r="H35">
        <v>1</v>
      </c>
    </row>
    <row r="36" spans="1:8" x14ac:dyDescent="0.3">
      <c r="A36">
        <v>11</v>
      </c>
      <c r="B36">
        <v>100</v>
      </c>
      <c r="C36">
        <v>100</v>
      </c>
      <c r="D36">
        <v>100</v>
      </c>
      <c r="E36">
        <v>50</v>
      </c>
      <c r="F36">
        <v>10</v>
      </c>
      <c r="G36">
        <v>140</v>
      </c>
      <c r="H36">
        <v>1</v>
      </c>
    </row>
    <row r="37" spans="1:8" x14ac:dyDescent="0.3">
      <c r="A37">
        <v>11</v>
      </c>
      <c r="B37">
        <v>100</v>
      </c>
      <c r="C37">
        <v>100</v>
      </c>
      <c r="D37">
        <v>50</v>
      </c>
      <c r="E37">
        <v>25</v>
      </c>
      <c r="F37">
        <v>10</v>
      </c>
      <c r="G37">
        <v>100</v>
      </c>
      <c r="H37">
        <v>1</v>
      </c>
    </row>
    <row r="38" spans="1:8" x14ac:dyDescent="0.3">
      <c r="A38">
        <v>11</v>
      </c>
      <c r="B38">
        <v>50</v>
      </c>
      <c r="C38">
        <v>50</v>
      </c>
      <c r="D38">
        <v>100</v>
      </c>
      <c r="E38">
        <v>50</v>
      </c>
      <c r="F38">
        <v>25</v>
      </c>
      <c r="G38">
        <v>101</v>
      </c>
      <c r="H38">
        <v>1</v>
      </c>
    </row>
    <row r="39" spans="1:8" x14ac:dyDescent="0.3">
      <c r="A39">
        <v>11</v>
      </c>
      <c r="B39">
        <v>2</v>
      </c>
      <c r="C39">
        <v>25</v>
      </c>
      <c r="D39">
        <v>25</v>
      </c>
      <c r="E39">
        <v>25</v>
      </c>
      <c r="F39">
        <v>50</v>
      </c>
      <c r="G39">
        <v>130</v>
      </c>
      <c r="H39">
        <v>1</v>
      </c>
    </row>
    <row r="40" spans="1:8" x14ac:dyDescent="0.3">
      <c r="A40">
        <v>11</v>
      </c>
      <c r="B40">
        <v>0</v>
      </c>
      <c r="C40">
        <v>10</v>
      </c>
      <c r="D40">
        <v>10</v>
      </c>
      <c r="E40">
        <v>25</v>
      </c>
      <c r="F40">
        <v>50</v>
      </c>
      <c r="G40">
        <v>103</v>
      </c>
      <c r="H40">
        <v>1</v>
      </c>
    </row>
    <row r="41" spans="1:8" x14ac:dyDescent="0.3">
      <c r="A41">
        <v>12</v>
      </c>
      <c r="B41">
        <v>0</v>
      </c>
      <c r="C41">
        <v>10</v>
      </c>
      <c r="D41">
        <v>25</v>
      </c>
      <c r="E41">
        <v>25</v>
      </c>
      <c r="F41">
        <v>50</v>
      </c>
      <c r="G41">
        <v>106</v>
      </c>
      <c r="H41">
        <v>1</v>
      </c>
    </row>
    <row r="42" spans="1:8" x14ac:dyDescent="0.3">
      <c r="A42">
        <v>12</v>
      </c>
      <c r="B42">
        <v>0</v>
      </c>
      <c r="C42">
        <v>10</v>
      </c>
      <c r="D42">
        <v>25</v>
      </c>
      <c r="E42">
        <v>50</v>
      </c>
      <c r="F42">
        <v>50</v>
      </c>
      <c r="G42">
        <v>105</v>
      </c>
      <c r="H42">
        <v>1</v>
      </c>
    </row>
    <row r="43" spans="1:8" x14ac:dyDescent="0.3">
      <c r="A43">
        <v>12</v>
      </c>
      <c r="B43">
        <v>0</v>
      </c>
      <c r="C43">
        <v>2</v>
      </c>
      <c r="D43">
        <v>5</v>
      </c>
      <c r="E43">
        <v>10</v>
      </c>
      <c r="F43">
        <v>25</v>
      </c>
      <c r="G43">
        <v>102</v>
      </c>
      <c r="H43">
        <v>1</v>
      </c>
    </row>
    <row r="44" spans="1:8" x14ac:dyDescent="0.3">
      <c r="A44">
        <v>12</v>
      </c>
      <c r="B44">
        <v>0</v>
      </c>
      <c r="C44">
        <v>0</v>
      </c>
      <c r="D44">
        <v>0</v>
      </c>
      <c r="E44">
        <v>5</v>
      </c>
      <c r="F44">
        <v>25</v>
      </c>
      <c r="G44">
        <v>137</v>
      </c>
      <c r="H44">
        <v>1</v>
      </c>
    </row>
    <row r="45" spans="1:8" x14ac:dyDescent="0.3">
      <c r="A45">
        <v>12</v>
      </c>
      <c r="B45">
        <v>0</v>
      </c>
      <c r="C45">
        <v>0</v>
      </c>
      <c r="D45">
        <v>0</v>
      </c>
      <c r="E45">
        <v>5</v>
      </c>
      <c r="F45">
        <v>25</v>
      </c>
      <c r="G45">
        <v>117</v>
      </c>
      <c r="H45">
        <v>1</v>
      </c>
    </row>
    <row r="46" spans="1:8" x14ac:dyDescent="0.3">
      <c r="A46">
        <v>12</v>
      </c>
      <c r="B46">
        <v>0</v>
      </c>
      <c r="C46">
        <v>0</v>
      </c>
      <c r="D46">
        <v>0</v>
      </c>
      <c r="E46">
        <v>5</v>
      </c>
      <c r="F46">
        <v>25</v>
      </c>
      <c r="G46">
        <v>110</v>
      </c>
      <c r="H46">
        <v>1</v>
      </c>
    </row>
    <row r="47" spans="1:8" x14ac:dyDescent="0.3">
      <c r="A47">
        <v>13</v>
      </c>
      <c r="B47">
        <v>200</v>
      </c>
      <c r="C47">
        <v>50</v>
      </c>
      <c r="D47">
        <v>25</v>
      </c>
      <c r="E47">
        <v>25</v>
      </c>
      <c r="F47">
        <v>10</v>
      </c>
      <c r="G47">
        <v>89</v>
      </c>
      <c r="H47">
        <v>1</v>
      </c>
    </row>
    <row r="48" spans="1:8" x14ac:dyDescent="0.3">
      <c r="A48">
        <v>13</v>
      </c>
      <c r="B48">
        <v>200</v>
      </c>
      <c r="C48">
        <v>50</v>
      </c>
      <c r="D48">
        <v>25</v>
      </c>
      <c r="E48">
        <v>25</v>
      </c>
      <c r="F48">
        <v>10</v>
      </c>
      <c r="G48">
        <v>90</v>
      </c>
      <c r="H48">
        <v>1</v>
      </c>
    </row>
    <row r="49" spans="1:8" x14ac:dyDescent="0.3">
      <c r="A49">
        <v>13</v>
      </c>
      <c r="B49">
        <v>10</v>
      </c>
      <c r="C49">
        <v>100</v>
      </c>
      <c r="D49">
        <v>100</v>
      </c>
      <c r="E49">
        <v>50</v>
      </c>
      <c r="F49">
        <v>25</v>
      </c>
      <c r="G49">
        <v>121</v>
      </c>
      <c r="H49">
        <v>1</v>
      </c>
    </row>
    <row r="50" spans="1:8" x14ac:dyDescent="0.3">
      <c r="A50">
        <v>14</v>
      </c>
      <c r="B50">
        <v>200</v>
      </c>
      <c r="C50">
        <v>50</v>
      </c>
      <c r="D50">
        <v>50</v>
      </c>
      <c r="E50">
        <v>25</v>
      </c>
      <c r="F50">
        <v>10</v>
      </c>
      <c r="G50">
        <v>96</v>
      </c>
      <c r="H50">
        <v>1</v>
      </c>
    </row>
    <row r="51" spans="1:8" x14ac:dyDescent="0.3">
      <c r="A51">
        <v>14</v>
      </c>
      <c r="B51">
        <v>0</v>
      </c>
      <c r="C51">
        <v>25</v>
      </c>
      <c r="D51">
        <v>50</v>
      </c>
      <c r="E51">
        <v>50</v>
      </c>
      <c r="F51">
        <v>50</v>
      </c>
      <c r="G51">
        <v>145</v>
      </c>
      <c r="H51">
        <v>1</v>
      </c>
    </row>
    <row r="52" spans="1:8" x14ac:dyDescent="0.3">
      <c r="A52">
        <v>14</v>
      </c>
      <c r="B52">
        <v>0</v>
      </c>
      <c r="C52">
        <v>25</v>
      </c>
      <c r="D52">
        <v>50</v>
      </c>
      <c r="E52">
        <v>100</v>
      </c>
      <c r="F52">
        <v>100</v>
      </c>
      <c r="G52">
        <v>118</v>
      </c>
      <c r="H52">
        <v>1</v>
      </c>
    </row>
    <row r="53" spans="1:8" x14ac:dyDescent="0.3">
      <c r="A53">
        <v>14</v>
      </c>
      <c r="B53">
        <v>0</v>
      </c>
      <c r="C53">
        <v>5</v>
      </c>
      <c r="D53">
        <v>10</v>
      </c>
      <c r="E53">
        <v>25</v>
      </c>
      <c r="F53">
        <v>50</v>
      </c>
      <c r="G53">
        <v>138</v>
      </c>
      <c r="H53">
        <v>1</v>
      </c>
    </row>
    <row r="54" spans="1:8" x14ac:dyDescent="0.3">
      <c r="A54">
        <v>15</v>
      </c>
      <c r="B54">
        <v>2</v>
      </c>
      <c r="C54">
        <v>25</v>
      </c>
      <c r="D54">
        <v>50</v>
      </c>
      <c r="E54">
        <v>100</v>
      </c>
      <c r="F54">
        <v>50</v>
      </c>
      <c r="G54">
        <v>119</v>
      </c>
      <c r="H54">
        <v>1</v>
      </c>
    </row>
    <row r="55" spans="1:8" x14ac:dyDescent="0.3">
      <c r="A55">
        <v>15</v>
      </c>
      <c r="B55">
        <v>100</v>
      </c>
      <c r="C55">
        <v>100</v>
      </c>
      <c r="D55">
        <v>50</v>
      </c>
      <c r="E55">
        <v>50</v>
      </c>
      <c r="F55">
        <v>50</v>
      </c>
      <c r="G55">
        <v>95</v>
      </c>
      <c r="H55">
        <v>1</v>
      </c>
    </row>
    <row r="56" spans="1:8" x14ac:dyDescent="0.3">
      <c r="A56">
        <v>15</v>
      </c>
      <c r="B56">
        <v>0</v>
      </c>
      <c r="C56">
        <v>10</v>
      </c>
      <c r="D56">
        <v>50</v>
      </c>
      <c r="E56">
        <v>50</v>
      </c>
      <c r="F56">
        <v>50</v>
      </c>
      <c r="G56">
        <v>127</v>
      </c>
      <c r="H56">
        <v>1</v>
      </c>
    </row>
    <row r="57" spans="1:8" x14ac:dyDescent="0.3">
      <c r="A57">
        <v>15</v>
      </c>
      <c r="B57">
        <v>0</v>
      </c>
      <c r="C57">
        <v>0</v>
      </c>
      <c r="D57">
        <v>5</v>
      </c>
      <c r="E57">
        <v>10</v>
      </c>
      <c r="F57">
        <v>50</v>
      </c>
      <c r="G57">
        <v>122</v>
      </c>
      <c r="H57">
        <v>1</v>
      </c>
    </row>
    <row r="58" spans="1:8" x14ac:dyDescent="0.3">
      <c r="A58">
        <v>16</v>
      </c>
      <c r="B58">
        <v>0</v>
      </c>
      <c r="C58">
        <v>0</v>
      </c>
      <c r="D58">
        <v>5</v>
      </c>
      <c r="E58">
        <v>10</v>
      </c>
      <c r="F58">
        <v>25</v>
      </c>
      <c r="G58">
        <v>125</v>
      </c>
      <c r="H58">
        <v>1</v>
      </c>
    </row>
    <row r="59" spans="1:8" x14ac:dyDescent="0.3">
      <c r="A59">
        <v>17</v>
      </c>
      <c r="B59">
        <v>0</v>
      </c>
      <c r="C59">
        <v>0</v>
      </c>
      <c r="D59">
        <v>0</v>
      </c>
      <c r="E59">
        <v>5</v>
      </c>
      <c r="F59">
        <v>10</v>
      </c>
      <c r="G59">
        <v>147</v>
      </c>
      <c r="H59">
        <v>1</v>
      </c>
    </row>
    <row r="60" spans="1:8" x14ac:dyDescent="0.3">
      <c r="A60">
        <v>17</v>
      </c>
      <c r="B60">
        <v>0</v>
      </c>
      <c r="C60">
        <v>25</v>
      </c>
      <c r="D60">
        <v>100</v>
      </c>
      <c r="E60">
        <v>100</v>
      </c>
      <c r="F60">
        <v>100</v>
      </c>
      <c r="G60">
        <v>223</v>
      </c>
      <c r="H60">
        <v>1</v>
      </c>
    </row>
    <row r="61" spans="1:8" x14ac:dyDescent="0.3">
      <c r="A61">
        <v>17</v>
      </c>
      <c r="B61">
        <v>0</v>
      </c>
      <c r="C61">
        <v>100</v>
      </c>
      <c r="D61">
        <v>100</v>
      </c>
      <c r="E61">
        <v>100</v>
      </c>
      <c r="F61">
        <v>100</v>
      </c>
      <c r="G61">
        <v>212</v>
      </c>
      <c r="H61">
        <v>1</v>
      </c>
    </row>
    <row r="62" spans="1:8" x14ac:dyDescent="0.3">
      <c r="A62">
        <v>18</v>
      </c>
      <c r="B62">
        <v>200</v>
      </c>
      <c r="C62">
        <v>200</v>
      </c>
      <c r="D62">
        <v>50</v>
      </c>
      <c r="E62">
        <v>50</v>
      </c>
      <c r="F62">
        <v>50</v>
      </c>
      <c r="G62">
        <v>153</v>
      </c>
      <c r="H62">
        <v>1</v>
      </c>
    </row>
    <row r="63" spans="1:8" x14ac:dyDescent="0.3">
      <c r="A63">
        <v>18</v>
      </c>
      <c r="B63">
        <v>200</v>
      </c>
      <c r="C63">
        <v>200</v>
      </c>
      <c r="D63">
        <v>100</v>
      </c>
      <c r="E63">
        <v>100</v>
      </c>
      <c r="F63">
        <v>50</v>
      </c>
      <c r="G63">
        <v>154</v>
      </c>
      <c r="H63">
        <v>1</v>
      </c>
    </row>
    <row r="64" spans="1:8" x14ac:dyDescent="0.3">
      <c r="A64">
        <v>18</v>
      </c>
      <c r="B64">
        <v>100</v>
      </c>
      <c r="C64">
        <v>100</v>
      </c>
      <c r="D64">
        <v>100</v>
      </c>
      <c r="E64">
        <v>50</v>
      </c>
      <c r="F64">
        <v>50</v>
      </c>
      <c r="G64">
        <v>156</v>
      </c>
      <c r="H64">
        <v>1</v>
      </c>
    </row>
    <row r="65" spans="1:8" x14ac:dyDescent="0.3">
      <c r="A65">
        <v>19</v>
      </c>
      <c r="B65">
        <v>25</v>
      </c>
      <c r="C65">
        <v>25</v>
      </c>
      <c r="D65">
        <v>50</v>
      </c>
      <c r="E65">
        <v>100</v>
      </c>
      <c r="F65">
        <v>100</v>
      </c>
      <c r="G65">
        <v>172</v>
      </c>
      <c r="H65">
        <v>1</v>
      </c>
    </row>
    <row r="66" spans="1:8" x14ac:dyDescent="0.3">
      <c r="A66">
        <v>19</v>
      </c>
      <c r="B66">
        <v>0</v>
      </c>
      <c r="C66">
        <v>10</v>
      </c>
      <c r="D66">
        <v>25</v>
      </c>
      <c r="E66">
        <v>50</v>
      </c>
      <c r="F66">
        <v>100</v>
      </c>
      <c r="G66">
        <v>157</v>
      </c>
      <c r="H66">
        <v>1</v>
      </c>
    </row>
    <row r="67" spans="1:8" x14ac:dyDescent="0.3">
      <c r="A67">
        <v>19</v>
      </c>
      <c r="B67">
        <v>0</v>
      </c>
      <c r="C67">
        <v>5</v>
      </c>
      <c r="D67">
        <v>5</v>
      </c>
      <c r="E67">
        <v>10</v>
      </c>
      <c r="F67">
        <v>50</v>
      </c>
      <c r="G67">
        <v>158</v>
      </c>
      <c r="H67">
        <v>1</v>
      </c>
    </row>
    <row r="68" spans="1:8" x14ac:dyDescent="0.3">
      <c r="A68">
        <v>19</v>
      </c>
      <c r="B68">
        <v>0</v>
      </c>
      <c r="C68">
        <v>0</v>
      </c>
      <c r="D68">
        <v>0</v>
      </c>
      <c r="E68">
        <v>10</v>
      </c>
      <c r="F68">
        <v>25</v>
      </c>
      <c r="G68">
        <v>165</v>
      </c>
      <c r="H68">
        <v>1</v>
      </c>
    </row>
    <row r="69" spans="1:8" x14ac:dyDescent="0.3">
      <c r="A69">
        <v>20</v>
      </c>
      <c r="B69">
        <v>0</v>
      </c>
      <c r="C69">
        <v>0</v>
      </c>
      <c r="D69">
        <v>0</v>
      </c>
      <c r="E69">
        <v>10</v>
      </c>
      <c r="F69">
        <v>50</v>
      </c>
      <c r="G69">
        <v>159</v>
      </c>
      <c r="H69">
        <v>1</v>
      </c>
    </row>
    <row r="70" spans="1:8" x14ac:dyDescent="0.3">
      <c r="A70">
        <v>20</v>
      </c>
      <c r="B70">
        <v>0</v>
      </c>
      <c r="C70">
        <v>0</v>
      </c>
      <c r="D70">
        <v>0</v>
      </c>
      <c r="E70">
        <v>5</v>
      </c>
      <c r="F70">
        <v>25</v>
      </c>
      <c r="G70">
        <v>169</v>
      </c>
      <c r="H70">
        <v>1</v>
      </c>
    </row>
    <row r="71" spans="1:8" x14ac:dyDescent="0.3">
      <c r="A71">
        <v>20</v>
      </c>
      <c r="B71">
        <v>0</v>
      </c>
      <c r="C71">
        <v>0</v>
      </c>
      <c r="D71">
        <v>0</v>
      </c>
      <c r="E71">
        <v>5</v>
      </c>
      <c r="F71">
        <v>25</v>
      </c>
      <c r="G71">
        <v>162</v>
      </c>
      <c r="H71">
        <v>1</v>
      </c>
    </row>
    <row r="72" spans="1:8" x14ac:dyDescent="0.3">
      <c r="A72">
        <v>21</v>
      </c>
      <c r="B72">
        <v>200</v>
      </c>
      <c r="C72">
        <v>200</v>
      </c>
      <c r="D72">
        <v>100</v>
      </c>
      <c r="E72">
        <v>100</v>
      </c>
      <c r="F72">
        <v>100</v>
      </c>
      <c r="G72">
        <v>180</v>
      </c>
      <c r="H72">
        <v>1</v>
      </c>
    </row>
    <row r="73" spans="1:8" x14ac:dyDescent="0.3">
      <c r="A73">
        <v>21</v>
      </c>
      <c r="B73">
        <v>5</v>
      </c>
      <c r="C73">
        <v>25</v>
      </c>
      <c r="D73">
        <v>50</v>
      </c>
      <c r="E73">
        <v>100</v>
      </c>
      <c r="F73">
        <v>100</v>
      </c>
      <c r="G73">
        <v>181</v>
      </c>
      <c r="H73">
        <v>1</v>
      </c>
    </row>
    <row r="74" spans="1:8" x14ac:dyDescent="0.3">
      <c r="A74">
        <v>21</v>
      </c>
      <c r="B74">
        <v>0</v>
      </c>
      <c r="C74">
        <v>0</v>
      </c>
      <c r="D74">
        <v>0</v>
      </c>
      <c r="E74">
        <v>5</v>
      </c>
      <c r="F74">
        <v>10</v>
      </c>
      <c r="G74">
        <v>193</v>
      </c>
      <c r="H74">
        <v>1</v>
      </c>
    </row>
    <row r="75" spans="1:8" x14ac:dyDescent="0.3">
      <c r="A75">
        <v>21</v>
      </c>
      <c r="B75">
        <v>5</v>
      </c>
      <c r="C75">
        <v>10</v>
      </c>
      <c r="D75">
        <v>25</v>
      </c>
      <c r="E75">
        <v>50</v>
      </c>
      <c r="F75">
        <v>50</v>
      </c>
      <c r="G75">
        <v>198</v>
      </c>
      <c r="H75">
        <v>1</v>
      </c>
    </row>
    <row r="76" spans="1:8" x14ac:dyDescent="0.3">
      <c r="A76">
        <v>21</v>
      </c>
      <c r="B76">
        <v>0</v>
      </c>
      <c r="C76">
        <v>0</v>
      </c>
      <c r="D76">
        <v>5</v>
      </c>
      <c r="E76">
        <v>10</v>
      </c>
      <c r="F76">
        <v>25</v>
      </c>
      <c r="G76">
        <v>200</v>
      </c>
      <c r="H76">
        <v>1</v>
      </c>
    </row>
    <row r="77" spans="1:8" x14ac:dyDescent="0.3">
      <c r="A77">
        <v>22</v>
      </c>
      <c r="B77">
        <v>200</v>
      </c>
      <c r="C77">
        <v>100</v>
      </c>
      <c r="D77">
        <v>50</v>
      </c>
      <c r="E77">
        <v>50</v>
      </c>
      <c r="F77">
        <v>10</v>
      </c>
      <c r="G77">
        <v>176</v>
      </c>
      <c r="H77">
        <v>1</v>
      </c>
    </row>
    <row r="78" spans="1:8" x14ac:dyDescent="0.3">
      <c r="A78">
        <v>22</v>
      </c>
      <c r="B78">
        <v>200</v>
      </c>
      <c r="C78">
        <v>100</v>
      </c>
      <c r="D78">
        <v>50</v>
      </c>
      <c r="E78">
        <v>50</v>
      </c>
      <c r="F78">
        <v>10</v>
      </c>
      <c r="G78">
        <v>177</v>
      </c>
      <c r="H78">
        <v>1</v>
      </c>
    </row>
    <row r="79" spans="1:8" x14ac:dyDescent="0.3">
      <c r="A79">
        <v>22</v>
      </c>
      <c r="B79">
        <v>200</v>
      </c>
      <c r="C79">
        <v>200</v>
      </c>
      <c r="D79">
        <v>50</v>
      </c>
      <c r="E79">
        <v>50</v>
      </c>
      <c r="F79">
        <v>25</v>
      </c>
      <c r="G79">
        <v>178</v>
      </c>
      <c r="H79">
        <v>1</v>
      </c>
    </row>
    <row r="80" spans="1:8" x14ac:dyDescent="0.3">
      <c r="A80">
        <v>22</v>
      </c>
      <c r="B80">
        <v>0</v>
      </c>
      <c r="C80">
        <v>0</v>
      </c>
      <c r="D80">
        <v>0</v>
      </c>
      <c r="E80">
        <v>2</v>
      </c>
      <c r="F80">
        <v>5</v>
      </c>
      <c r="G80">
        <v>185</v>
      </c>
      <c r="H80">
        <v>1</v>
      </c>
    </row>
    <row r="81" spans="1:8" x14ac:dyDescent="0.3">
      <c r="A81">
        <v>22</v>
      </c>
      <c r="B81">
        <v>0</v>
      </c>
      <c r="C81">
        <v>0</v>
      </c>
      <c r="D81">
        <v>0</v>
      </c>
      <c r="E81">
        <v>2</v>
      </c>
      <c r="F81">
        <v>5</v>
      </c>
      <c r="G81">
        <v>194</v>
      </c>
      <c r="H81">
        <v>1</v>
      </c>
    </row>
    <row r="82" spans="1:8" x14ac:dyDescent="0.3">
      <c r="A82">
        <v>22</v>
      </c>
      <c r="B82">
        <v>50</v>
      </c>
      <c r="C82">
        <v>50</v>
      </c>
      <c r="D82">
        <v>25</v>
      </c>
      <c r="E82">
        <v>50</v>
      </c>
      <c r="F82">
        <v>50</v>
      </c>
      <c r="G82">
        <v>196</v>
      </c>
      <c r="H82">
        <v>1</v>
      </c>
    </row>
    <row r="83" spans="1:8" x14ac:dyDescent="0.3">
      <c r="A83">
        <v>23</v>
      </c>
      <c r="B83">
        <v>400</v>
      </c>
      <c r="C83">
        <v>200</v>
      </c>
      <c r="D83">
        <v>400</v>
      </c>
      <c r="E83">
        <v>200</v>
      </c>
      <c r="F83">
        <v>200</v>
      </c>
      <c r="G83">
        <v>0</v>
      </c>
      <c r="H83">
        <v>50</v>
      </c>
    </row>
    <row r="84" spans="1:8" x14ac:dyDescent="0.3">
      <c r="A84">
        <v>23</v>
      </c>
      <c r="B84">
        <v>100</v>
      </c>
      <c r="C84">
        <v>200</v>
      </c>
      <c r="D84">
        <v>400</v>
      </c>
      <c r="E84">
        <v>400</v>
      </c>
      <c r="F84">
        <v>200</v>
      </c>
      <c r="G84">
        <v>0</v>
      </c>
      <c r="H84">
        <v>100</v>
      </c>
    </row>
    <row r="85" spans="1:8" x14ac:dyDescent="0.3">
      <c r="A85">
        <v>23</v>
      </c>
      <c r="B85">
        <v>10</v>
      </c>
      <c r="C85">
        <v>25</v>
      </c>
      <c r="D85">
        <v>50</v>
      </c>
      <c r="E85">
        <v>100</v>
      </c>
      <c r="F85">
        <v>300</v>
      </c>
      <c r="G85">
        <v>0</v>
      </c>
      <c r="H85">
        <v>500</v>
      </c>
    </row>
    <row r="86" spans="1:8" x14ac:dyDescent="0.3">
      <c r="A86">
        <v>23</v>
      </c>
      <c r="B86">
        <v>0</v>
      </c>
      <c r="C86">
        <v>2</v>
      </c>
      <c r="D86">
        <v>10</v>
      </c>
      <c r="E86">
        <v>50</v>
      </c>
      <c r="F86">
        <v>50</v>
      </c>
      <c r="G86">
        <v>0</v>
      </c>
      <c r="H86">
        <v>1000</v>
      </c>
    </row>
    <row r="87" spans="1:8" x14ac:dyDescent="0.3">
      <c r="A87">
        <v>25</v>
      </c>
      <c r="B87">
        <v>400</v>
      </c>
      <c r="C87">
        <v>400</v>
      </c>
      <c r="D87">
        <v>100</v>
      </c>
      <c r="E87">
        <v>200</v>
      </c>
      <c r="F87">
        <v>100</v>
      </c>
      <c r="G87">
        <v>233</v>
      </c>
      <c r="H87">
        <v>1</v>
      </c>
    </row>
    <row r="88" spans="1:8" x14ac:dyDescent="0.3">
      <c r="A88">
        <v>25</v>
      </c>
      <c r="B88">
        <v>200</v>
      </c>
      <c r="C88">
        <v>200</v>
      </c>
      <c r="D88">
        <v>100</v>
      </c>
      <c r="E88">
        <v>100</v>
      </c>
      <c r="F88">
        <v>200</v>
      </c>
      <c r="G88">
        <v>234</v>
      </c>
      <c r="H88">
        <v>1</v>
      </c>
    </row>
    <row r="89" spans="1:8" x14ac:dyDescent="0.3">
      <c r="A89">
        <v>26</v>
      </c>
      <c r="B89">
        <v>200</v>
      </c>
      <c r="C89">
        <v>100</v>
      </c>
      <c r="D89">
        <v>200</v>
      </c>
      <c r="E89">
        <v>100</v>
      </c>
      <c r="F89">
        <v>100</v>
      </c>
      <c r="G89">
        <v>233</v>
      </c>
      <c r="H89">
        <v>3</v>
      </c>
    </row>
    <row r="90" spans="1:8" x14ac:dyDescent="0.3">
      <c r="A90">
        <v>27</v>
      </c>
      <c r="B90">
        <v>5</v>
      </c>
      <c r="C90">
        <v>50</v>
      </c>
      <c r="D90">
        <v>200</v>
      </c>
      <c r="E90">
        <v>100</v>
      </c>
      <c r="F90">
        <v>200</v>
      </c>
      <c r="G90">
        <v>237</v>
      </c>
      <c r="H90">
        <v>1</v>
      </c>
    </row>
    <row r="91" spans="1:8" x14ac:dyDescent="0.3">
      <c r="A91">
        <v>27</v>
      </c>
      <c r="B91">
        <v>200</v>
      </c>
      <c r="C91">
        <v>200</v>
      </c>
      <c r="D91">
        <v>100</v>
      </c>
      <c r="E91">
        <v>50</v>
      </c>
      <c r="F91">
        <v>200</v>
      </c>
      <c r="G91">
        <v>239</v>
      </c>
      <c r="H91">
        <v>1</v>
      </c>
    </row>
    <row r="92" spans="1:8" x14ac:dyDescent="0.3">
      <c r="A92">
        <v>27</v>
      </c>
      <c r="B92">
        <v>0</v>
      </c>
      <c r="C92">
        <v>5</v>
      </c>
      <c r="D92">
        <v>5</v>
      </c>
      <c r="E92">
        <v>25</v>
      </c>
      <c r="F92">
        <v>50</v>
      </c>
      <c r="G92">
        <v>250</v>
      </c>
      <c r="H92">
        <v>1</v>
      </c>
    </row>
    <row r="93" spans="1:8" x14ac:dyDescent="0.3">
      <c r="A93">
        <v>28</v>
      </c>
      <c r="B93">
        <v>0</v>
      </c>
      <c r="C93">
        <v>0</v>
      </c>
      <c r="D93">
        <v>2</v>
      </c>
      <c r="E93">
        <v>5</v>
      </c>
      <c r="F93">
        <v>25</v>
      </c>
      <c r="G93">
        <v>244</v>
      </c>
      <c r="H93">
        <v>1</v>
      </c>
    </row>
    <row r="94" spans="1:8" x14ac:dyDescent="0.3">
      <c r="A94">
        <v>29</v>
      </c>
      <c r="B94">
        <v>0</v>
      </c>
      <c r="C94">
        <v>0</v>
      </c>
      <c r="D94">
        <v>2</v>
      </c>
      <c r="E94">
        <v>10</v>
      </c>
      <c r="F94">
        <v>25</v>
      </c>
      <c r="G94">
        <v>245</v>
      </c>
      <c r="H94">
        <v>1</v>
      </c>
    </row>
    <row r="95" spans="1:8" x14ac:dyDescent="0.3">
      <c r="A95">
        <v>29</v>
      </c>
      <c r="B95">
        <v>0</v>
      </c>
      <c r="C95">
        <v>0</v>
      </c>
      <c r="D95">
        <v>5</v>
      </c>
      <c r="E95">
        <v>25</v>
      </c>
      <c r="F95">
        <v>50</v>
      </c>
      <c r="G95">
        <v>246</v>
      </c>
      <c r="H95">
        <v>1</v>
      </c>
    </row>
    <row r="96" spans="1:8" x14ac:dyDescent="0.3">
      <c r="A96">
        <v>30</v>
      </c>
      <c r="B96">
        <v>0</v>
      </c>
      <c r="C96">
        <v>0</v>
      </c>
      <c r="D96">
        <v>2</v>
      </c>
      <c r="E96">
        <v>10</v>
      </c>
      <c r="F96">
        <v>25</v>
      </c>
      <c r="G96">
        <v>247</v>
      </c>
      <c r="H96">
        <v>1</v>
      </c>
    </row>
    <row r="97" spans="1:8" x14ac:dyDescent="0.3">
      <c r="A97">
        <v>31</v>
      </c>
      <c r="B97">
        <v>0</v>
      </c>
      <c r="C97">
        <v>5</v>
      </c>
      <c r="D97">
        <v>5</v>
      </c>
      <c r="E97">
        <v>10</v>
      </c>
      <c r="F97">
        <v>25</v>
      </c>
      <c r="G97">
        <v>248</v>
      </c>
      <c r="H97">
        <v>1</v>
      </c>
    </row>
    <row r="98" spans="1:8" x14ac:dyDescent="0.3">
      <c r="A98">
        <v>32</v>
      </c>
      <c r="B98">
        <v>0</v>
      </c>
      <c r="C98">
        <v>5</v>
      </c>
      <c r="D98">
        <v>5</v>
      </c>
      <c r="E98">
        <v>10</v>
      </c>
      <c r="F98">
        <v>25</v>
      </c>
      <c r="G98">
        <v>249</v>
      </c>
      <c r="H98">
        <v>1</v>
      </c>
    </row>
    <row r="99" spans="1:8" x14ac:dyDescent="0.3">
      <c r="A99">
        <v>33</v>
      </c>
      <c r="B99">
        <v>0</v>
      </c>
      <c r="C99">
        <v>50</v>
      </c>
      <c r="D99">
        <v>50</v>
      </c>
      <c r="E99">
        <v>100</v>
      </c>
      <c r="F99">
        <v>200</v>
      </c>
      <c r="G99">
        <v>216</v>
      </c>
      <c r="H99">
        <v>1</v>
      </c>
    </row>
    <row r="100" spans="1:8" x14ac:dyDescent="0.3">
      <c r="A100">
        <v>33</v>
      </c>
      <c r="B100">
        <v>0</v>
      </c>
      <c r="C100">
        <v>10</v>
      </c>
      <c r="D100">
        <v>25</v>
      </c>
      <c r="E100">
        <v>50</v>
      </c>
      <c r="F100">
        <v>100</v>
      </c>
      <c r="G100">
        <v>220</v>
      </c>
      <c r="H100">
        <v>1</v>
      </c>
    </row>
    <row r="101" spans="1:8" x14ac:dyDescent="0.3">
      <c r="A101">
        <v>33</v>
      </c>
      <c r="B101">
        <v>0</v>
      </c>
      <c r="C101">
        <v>10</v>
      </c>
      <c r="D101">
        <v>25</v>
      </c>
      <c r="E101">
        <v>50</v>
      </c>
      <c r="F101">
        <v>50</v>
      </c>
      <c r="G101">
        <v>204</v>
      </c>
      <c r="H101">
        <v>1</v>
      </c>
    </row>
    <row r="102" spans="1:8" x14ac:dyDescent="0.3">
      <c r="A102">
        <v>33</v>
      </c>
      <c r="B102">
        <v>0</v>
      </c>
      <c r="C102">
        <v>0</v>
      </c>
      <c r="D102">
        <v>0</v>
      </c>
      <c r="E102">
        <v>5</v>
      </c>
      <c r="F102">
        <v>25</v>
      </c>
      <c r="G102">
        <v>219</v>
      </c>
      <c r="H102">
        <v>1</v>
      </c>
    </row>
    <row r="103" spans="1:8" x14ac:dyDescent="0.3">
      <c r="A103">
        <v>34</v>
      </c>
      <c r="B103">
        <v>0</v>
      </c>
      <c r="C103">
        <v>100</v>
      </c>
      <c r="D103">
        <v>100</v>
      </c>
      <c r="E103">
        <v>100</v>
      </c>
      <c r="F103">
        <v>100</v>
      </c>
      <c r="G103">
        <v>209</v>
      </c>
      <c r="H103">
        <v>1</v>
      </c>
    </row>
    <row r="104" spans="1:8" x14ac:dyDescent="0.3">
      <c r="A104">
        <v>34</v>
      </c>
      <c r="B104">
        <v>0</v>
      </c>
      <c r="C104">
        <v>0</v>
      </c>
      <c r="D104">
        <v>0</v>
      </c>
      <c r="E104">
        <v>5</v>
      </c>
      <c r="F104">
        <v>10</v>
      </c>
      <c r="G104">
        <v>218</v>
      </c>
      <c r="H104">
        <v>1</v>
      </c>
    </row>
    <row r="105" spans="1:8" x14ac:dyDescent="0.3">
      <c r="A105">
        <v>35</v>
      </c>
      <c r="B105">
        <v>0</v>
      </c>
      <c r="C105">
        <v>100</v>
      </c>
      <c r="D105">
        <v>100</v>
      </c>
      <c r="E105">
        <v>100</v>
      </c>
      <c r="F105">
        <v>100</v>
      </c>
      <c r="G105">
        <v>215</v>
      </c>
      <c r="H105">
        <v>1</v>
      </c>
    </row>
    <row r="106" spans="1:8" x14ac:dyDescent="0.3">
      <c r="A106">
        <v>35</v>
      </c>
      <c r="B106">
        <v>0</v>
      </c>
      <c r="C106">
        <v>10</v>
      </c>
      <c r="D106">
        <v>25</v>
      </c>
      <c r="E106">
        <v>50</v>
      </c>
      <c r="F106">
        <v>50</v>
      </c>
      <c r="G106">
        <v>222</v>
      </c>
      <c r="H106">
        <v>1</v>
      </c>
    </row>
    <row r="107" spans="1:8" x14ac:dyDescent="0.3">
      <c r="A107">
        <v>36</v>
      </c>
      <c r="B107">
        <v>0</v>
      </c>
      <c r="C107">
        <v>100</v>
      </c>
      <c r="D107">
        <v>100</v>
      </c>
      <c r="E107">
        <v>100</v>
      </c>
      <c r="F107">
        <v>100</v>
      </c>
      <c r="G107">
        <v>208</v>
      </c>
      <c r="H107">
        <v>1</v>
      </c>
    </row>
    <row r="108" spans="1:8" x14ac:dyDescent="0.3">
      <c r="A108">
        <v>37</v>
      </c>
      <c r="B108">
        <v>100</v>
      </c>
      <c r="C108">
        <v>50</v>
      </c>
      <c r="D108">
        <v>25</v>
      </c>
      <c r="E108">
        <v>25</v>
      </c>
      <c r="F108">
        <v>25</v>
      </c>
      <c r="G108">
        <v>297</v>
      </c>
      <c r="H108">
        <v>1</v>
      </c>
    </row>
    <row r="109" spans="1:8" x14ac:dyDescent="0.3">
      <c r="A109">
        <v>39</v>
      </c>
      <c r="B109">
        <v>0</v>
      </c>
      <c r="C109">
        <v>50</v>
      </c>
      <c r="D109">
        <v>100</v>
      </c>
      <c r="E109">
        <v>100</v>
      </c>
      <c r="F109">
        <v>50</v>
      </c>
      <c r="G109">
        <v>261</v>
      </c>
      <c r="H109">
        <v>1</v>
      </c>
    </row>
    <row r="110" spans="1:8" x14ac:dyDescent="0.3">
      <c r="A110">
        <v>39</v>
      </c>
      <c r="B110">
        <v>0</v>
      </c>
      <c r="C110">
        <v>50</v>
      </c>
      <c r="D110">
        <v>100</v>
      </c>
      <c r="E110">
        <v>100</v>
      </c>
      <c r="F110">
        <v>50</v>
      </c>
      <c r="G110">
        <v>263</v>
      </c>
      <c r="H110">
        <v>1</v>
      </c>
    </row>
    <row r="111" spans="1:8" x14ac:dyDescent="0.3">
      <c r="A111">
        <v>39</v>
      </c>
      <c r="B111">
        <v>0</v>
      </c>
      <c r="C111">
        <v>50</v>
      </c>
      <c r="D111">
        <v>100</v>
      </c>
      <c r="E111">
        <v>200</v>
      </c>
      <c r="F111">
        <v>50</v>
      </c>
      <c r="G111">
        <v>266</v>
      </c>
      <c r="H111">
        <v>1</v>
      </c>
    </row>
    <row r="112" spans="1:8" x14ac:dyDescent="0.3">
      <c r="A112">
        <v>39</v>
      </c>
      <c r="B112">
        <v>0</v>
      </c>
      <c r="C112">
        <v>25</v>
      </c>
      <c r="D112">
        <v>50</v>
      </c>
      <c r="E112">
        <v>100</v>
      </c>
      <c r="F112">
        <v>200</v>
      </c>
      <c r="G112">
        <v>269</v>
      </c>
      <c r="H112">
        <v>1</v>
      </c>
    </row>
    <row r="113" spans="1:8" x14ac:dyDescent="0.3">
      <c r="A113">
        <v>39</v>
      </c>
      <c r="B113">
        <v>0</v>
      </c>
      <c r="C113">
        <v>25</v>
      </c>
      <c r="D113">
        <v>50</v>
      </c>
      <c r="E113">
        <v>100</v>
      </c>
      <c r="F113">
        <v>200</v>
      </c>
      <c r="G113">
        <v>272</v>
      </c>
      <c r="H113">
        <v>1</v>
      </c>
    </row>
    <row r="114" spans="1:8" x14ac:dyDescent="0.3">
      <c r="A114">
        <v>39</v>
      </c>
      <c r="B114">
        <v>0</v>
      </c>
      <c r="C114">
        <v>25</v>
      </c>
      <c r="D114">
        <v>50</v>
      </c>
      <c r="E114">
        <v>100</v>
      </c>
      <c r="F114">
        <v>100</v>
      </c>
      <c r="G114">
        <v>273</v>
      </c>
      <c r="H114">
        <v>1</v>
      </c>
    </row>
    <row r="115" spans="1:8" x14ac:dyDescent="0.3">
      <c r="A115">
        <v>39</v>
      </c>
      <c r="B115">
        <v>0</v>
      </c>
      <c r="C115">
        <v>10</v>
      </c>
      <c r="D115">
        <v>25</v>
      </c>
      <c r="E115">
        <v>50</v>
      </c>
      <c r="F115">
        <v>100</v>
      </c>
      <c r="G115">
        <v>280</v>
      </c>
      <c r="H115">
        <v>1</v>
      </c>
    </row>
    <row r="116" spans="1:8" x14ac:dyDescent="0.3">
      <c r="A116">
        <v>39</v>
      </c>
      <c r="B116">
        <v>0</v>
      </c>
      <c r="C116">
        <v>0</v>
      </c>
      <c r="D116">
        <v>0</v>
      </c>
      <c r="E116">
        <v>10</v>
      </c>
      <c r="F116">
        <v>25</v>
      </c>
      <c r="G116">
        <v>296</v>
      </c>
      <c r="H116">
        <v>1</v>
      </c>
    </row>
    <row r="117" spans="1:8" x14ac:dyDescent="0.3">
      <c r="A117">
        <v>39</v>
      </c>
      <c r="B117">
        <v>0</v>
      </c>
      <c r="C117">
        <v>5</v>
      </c>
      <c r="D117">
        <v>25</v>
      </c>
      <c r="E117">
        <v>25</v>
      </c>
      <c r="F117">
        <v>200</v>
      </c>
      <c r="G117">
        <v>286</v>
      </c>
      <c r="H117">
        <v>1</v>
      </c>
    </row>
    <row r="118" spans="1:8" x14ac:dyDescent="0.3">
      <c r="A118">
        <v>39</v>
      </c>
      <c r="B118">
        <v>0</v>
      </c>
      <c r="C118">
        <v>0</v>
      </c>
      <c r="D118">
        <v>0</v>
      </c>
      <c r="E118">
        <v>10</v>
      </c>
      <c r="F118">
        <v>100</v>
      </c>
      <c r="G118">
        <v>275</v>
      </c>
      <c r="H118">
        <v>1</v>
      </c>
    </row>
    <row r="119" spans="1:8" x14ac:dyDescent="0.3">
      <c r="A119">
        <v>39</v>
      </c>
      <c r="B119">
        <v>0</v>
      </c>
      <c r="C119">
        <v>0</v>
      </c>
      <c r="D119">
        <v>0</v>
      </c>
      <c r="E119">
        <v>5</v>
      </c>
      <c r="F119">
        <v>25</v>
      </c>
      <c r="G119">
        <v>278</v>
      </c>
      <c r="H119">
        <v>1</v>
      </c>
    </row>
    <row r="120" spans="1:8" x14ac:dyDescent="0.3">
      <c r="A120">
        <v>39</v>
      </c>
      <c r="B120">
        <v>0</v>
      </c>
      <c r="C120">
        <v>0</v>
      </c>
      <c r="D120">
        <v>0</v>
      </c>
      <c r="E120">
        <v>5</v>
      </c>
      <c r="F120">
        <v>25</v>
      </c>
      <c r="G120">
        <v>279</v>
      </c>
      <c r="H120">
        <v>1</v>
      </c>
    </row>
    <row r="121" spans="1:8" x14ac:dyDescent="0.3">
      <c r="A121">
        <v>39</v>
      </c>
      <c r="B121">
        <v>0</v>
      </c>
      <c r="C121">
        <v>0</v>
      </c>
      <c r="D121">
        <v>0</v>
      </c>
      <c r="E121">
        <v>2</v>
      </c>
      <c r="F121">
        <v>10</v>
      </c>
      <c r="G121">
        <v>293</v>
      </c>
      <c r="H121">
        <v>1</v>
      </c>
    </row>
    <row r="122" spans="1:8" x14ac:dyDescent="0.3">
      <c r="A122" t="s">
        <v>413</v>
      </c>
      <c r="B122">
        <f>SUM(B2:B121)</f>
        <v>5934</v>
      </c>
      <c r="C122">
        <f>SUM(C2:C121)</f>
        <v>6192</v>
      </c>
      <c r="D122">
        <f>SUM(D2:D121)</f>
        <v>5948</v>
      </c>
      <c r="E122">
        <f>SUM(E2:E121)</f>
        <v>6283</v>
      </c>
      <c r="F122">
        <f>SUM(F2:F121)</f>
        <v>6860</v>
      </c>
    </row>
  </sheetData>
  <sortState xmlns:xlrd2="http://schemas.microsoft.com/office/spreadsheetml/2017/richdata2" ref="A2:H122">
    <sortCondition ref="A2:A12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BE284-0648-4EC0-B87A-98407B30E773}">
  <dimension ref="A1:B517"/>
  <sheetViews>
    <sheetView topLeftCell="A285" workbookViewId="0">
      <selection activeCell="B298" sqref="B298"/>
    </sheetView>
  </sheetViews>
  <sheetFormatPr defaultRowHeight="14.4" x14ac:dyDescent="0.3"/>
  <cols>
    <col min="2" max="2" width="20.109375" bestFit="1" customWidth="1"/>
  </cols>
  <sheetData>
    <row r="1" spans="1:2" x14ac:dyDescent="0.3">
      <c r="A1">
        <v>0</v>
      </c>
      <c r="B1" t="s">
        <v>362</v>
      </c>
    </row>
    <row r="2" spans="1:2" x14ac:dyDescent="0.3">
      <c r="A2">
        <v>1</v>
      </c>
      <c r="B2" t="s">
        <v>2</v>
      </c>
    </row>
    <row r="3" spans="1:2" x14ac:dyDescent="0.3">
      <c r="A3">
        <v>2</v>
      </c>
      <c r="B3" t="s">
        <v>3</v>
      </c>
    </row>
    <row r="4" spans="1:2" x14ac:dyDescent="0.3">
      <c r="A4">
        <v>3</v>
      </c>
      <c r="B4" t="s">
        <v>4</v>
      </c>
    </row>
    <row r="5" spans="1:2" x14ac:dyDescent="0.3">
      <c r="A5">
        <v>4</v>
      </c>
      <c r="B5" t="s">
        <v>5</v>
      </c>
    </row>
    <row r="6" spans="1:2" x14ac:dyDescent="0.3">
      <c r="A6">
        <v>5</v>
      </c>
      <c r="B6" t="s">
        <v>6</v>
      </c>
    </row>
    <row r="7" spans="1:2" x14ac:dyDescent="0.3">
      <c r="A7">
        <v>6</v>
      </c>
      <c r="B7" t="s">
        <v>7</v>
      </c>
    </row>
    <row r="8" spans="1:2" x14ac:dyDescent="0.3">
      <c r="A8">
        <v>7</v>
      </c>
      <c r="B8" t="s">
        <v>8</v>
      </c>
    </row>
    <row r="9" spans="1:2" x14ac:dyDescent="0.3">
      <c r="A9">
        <v>8</v>
      </c>
      <c r="B9" t="s">
        <v>9</v>
      </c>
    </row>
    <row r="10" spans="1:2" x14ac:dyDescent="0.3">
      <c r="A10">
        <v>9</v>
      </c>
      <c r="B10" t="s">
        <v>10</v>
      </c>
    </row>
    <row r="11" spans="1:2" x14ac:dyDescent="0.3">
      <c r="A11">
        <v>10</v>
      </c>
      <c r="B11" t="s">
        <v>11</v>
      </c>
    </row>
    <row r="12" spans="1:2" x14ac:dyDescent="0.3">
      <c r="A12">
        <v>11</v>
      </c>
      <c r="B12" t="s">
        <v>392</v>
      </c>
    </row>
    <row r="13" spans="1:2" x14ac:dyDescent="0.3">
      <c r="A13">
        <v>12</v>
      </c>
      <c r="B13" t="s">
        <v>12</v>
      </c>
    </row>
    <row r="14" spans="1:2" x14ac:dyDescent="0.3">
      <c r="A14">
        <v>13</v>
      </c>
      <c r="B14" t="s">
        <v>13</v>
      </c>
    </row>
    <row r="15" spans="1:2" x14ac:dyDescent="0.3">
      <c r="A15">
        <v>14</v>
      </c>
      <c r="B15" t="s">
        <v>14</v>
      </c>
    </row>
    <row r="16" spans="1:2" x14ac:dyDescent="0.3">
      <c r="A16">
        <v>15</v>
      </c>
      <c r="B16" t="s">
        <v>15</v>
      </c>
    </row>
    <row r="17" spans="1:2" x14ac:dyDescent="0.3">
      <c r="A17">
        <v>16</v>
      </c>
      <c r="B17" t="s">
        <v>16</v>
      </c>
    </row>
    <row r="18" spans="1:2" x14ac:dyDescent="0.3">
      <c r="A18">
        <v>17</v>
      </c>
      <c r="B18" t="s">
        <v>17</v>
      </c>
    </row>
    <row r="19" spans="1:2" x14ac:dyDescent="0.3">
      <c r="A19">
        <v>18</v>
      </c>
      <c r="B19" t="s">
        <v>18</v>
      </c>
    </row>
    <row r="20" spans="1:2" x14ac:dyDescent="0.3">
      <c r="A20">
        <v>19</v>
      </c>
      <c r="B20" t="s">
        <v>19</v>
      </c>
    </row>
    <row r="21" spans="1:2" x14ac:dyDescent="0.3">
      <c r="A21">
        <v>20</v>
      </c>
      <c r="B21" t="s">
        <v>20</v>
      </c>
    </row>
    <row r="22" spans="1:2" x14ac:dyDescent="0.3">
      <c r="A22">
        <v>21</v>
      </c>
      <c r="B22" t="s">
        <v>21</v>
      </c>
    </row>
    <row r="23" spans="1:2" x14ac:dyDescent="0.3">
      <c r="A23">
        <v>22</v>
      </c>
      <c r="B23" t="s">
        <v>22</v>
      </c>
    </row>
    <row r="24" spans="1:2" x14ac:dyDescent="0.3">
      <c r="A24">
        <v>23</v>
      </c>
      <c r="B24" t="s">
        <v>23</v>
      </c>
    </row>
    <row r="25" spans="1:2" x14ac:dyDescent="0.3">
      <c r="A25">
        <v>24</v>
      </c>
      <c r="B25" t="s">
        <v>24</v>
      </c>
    </row>
    <row r="26" spans="1:2" x14ac:dyDescent="0.3">
      <c r="A26">
        <v>25</v>
      </c>
      <c r="B26" t="s">
        <v>25</v>
      </c>
    </row>
    <row r="27" spans="1:2" x14ac:dyDescent="0.3">
      <c r="A27">
        <v>26</v>
      </c>
      <c r="B27" t="s">
        <v>26</v>
      </c>
    </row>
    <row r="28" spans="1:2" x14ac:dyDescent="0.3">
      <c r="A28">
        <v>27</v>
      </c>
      <c r="B28" t="s">
        <v>27</v>
      </c>
    </row>
    <row r="29" spans="1:2" x14ac:dyDescent="0.3">
      <c r="A29">
        <v>28</v>
      </c>
      <c r="B29" t="s">
        <v>28</v>
      </c>
    </row>
    <row r="30" spans="1:2" x14ac:dyDescent="0.3">
      <c r="A30">
        <v>29</v>
      </c>
      <c r="B30" t="s">
        <v>29</v>
      </c>
    </row>
    <row r="31" spans="1:2" x14ac:dyDescent="0.3">
      <c r="A31">
        <v>30</v>
      </c>
      <c r="B31" t="s">
        <v>30</v>
      </c>
    </row>
    <row r="32" spans="1:2" x14ac:dyDescent="0.3">
      <c r="A32">
        <v>31</v>
      </c>
      <c r="B32" t="s">
        <v>31</v>
      </c>
    </row>
    <row r="33" spans="1:2" x14ac:dyDescent="0.3">
      <c r="A33">
        <v>32</v>
      </c>
      <c r="B33" t="s">
        <v>390</v>
      </c>
    </row>
    <row r="34" spans="1:2" x14ac:dyDescent="0.3">
      <c r="A34">
        <v>33</v>
      </c>
      <c r="B34" t="s">
        <v>32</v>
      </c>
    </row>
    <row r="35" spans="1:2" x14ac:dyDescent="0.3">
      <c r="A35">
        <v>34</v>
      </c>
      <c r="B35" t="s">
        <v>33</v>
      </c>
    </row>
    <row r="36" spans="1:2" x14ac:dyDescent="0.3">
      <c r="A36">
        <v>35</v>
      </c>
      <c r="B36" t="s">
        <v>388</v>
      </c>
    </row>
    <row r="37" spans="1:2" x14ac:dyDescent="0.3">
      <c r="A37">
        <v>36</v>
      </c>
      <c r="B37" t="s">
        <v>34</v>
      </c>
    </row>
    <row r="38" spans="1:2" x14ac:dyDescent="0.3">
      <c r="A38">
        <v>37</v>
      </c>
      <c r="B38" t="s">
        <v>35</v>
      </c>
    </row>
    <row r="39" spans="1:2" x14ac:dyDescent="0.3">
      <c r="A39">
        <v>38</v>
      </c>
      <c r="B39" t="s">
        <v>36</v>
      </c>
    </row>
    <row r="40" spans="1:2" x14ac:dyDescent="0.3">
      <c r="A40">
        <v>39</v>
      </c>
      <c r="B40" t="s">
        <v>37</v>
      </c>
    </row>
    <row r="41" spans="1:2" x14ac:dyDescent="0.3">
      <c r="A41">
        <v>40</v>
      </c>
      <c r="B41" t="s">
        <v>38</v>
      </c>
    </row>
    <row r="42" spans="1:2" x14ac:dyDescent="0.3">
      <c r="A42">
        <v>41</v>
      </c>
      <c r="B42" t="s">
        <v>39</v>
      </c>
    </row>
    <row r="43" spans="1:2" x14ac:dyDescent="0.3">
      <c r="A43">
        <v>42</v>
      </c>
      <c r="B43" t="s">
        <v>40</v>
      </c>
    </row>
    <row r="44" spans="1:2" x14ac:dyDescent="0.3">
      <c r="A44">
        <v>43</v>
      </c>
      <c r="B44" t="s">
        <v>41</v>
      </c>
    </row>
    <row r="45" spans="1:2" x14ac:dyDescent="0.3">
      <c r="A45">
        <v>44</v>
      </c>
      <c r="B45" t="s">
        <v>42</v>
      </c>
    </row>
    <row r="46" spans="1:2" x14ac:dyDescent="0.3">
      <c r="A46">
        <v>45</v>
      </c>
      <c r="B46" t="s">
        <v>43</v>
      </c>
    </row>
    <row r="47" spans="1:2" x14ac:dyDescent="0.3">
      <c r="A47">
        <v>46</v>
      </c>
      <c r="B47" t="s">
        <v>44</v>
      </c>
    </row>
    <row r="48" spans="1:2" x14ac:dyDescent="0.3">
      <c r="A48">
        <v>47</v>
      </c>
      <c r="B48" t="s">
        <v>45</v>
      </c>
    </row>
    <row r="49" spans="1:2" x14ac:dyDescent="0.3">
      <c r="A49">
        <v>48</v>
      </c>
      <c r="B49" t="s">
        <v>46</v>
      </c>
    </row>
    <row r="50" spans="1:2" x14ac:dyDescent="0.3">
      <c r="A50">
        <v>49</v>
      </c>
      <c r="B50" t="s">
        <v>47</v>
      </c>
    </row>
    <row r="51" spans="1:2" x14ac:dyDescent="0.3">
      <c r="A51">
        <v>50</v>
      </c>
      <c r="B51" t="s">
        <v>48</v>
      </c>
    </row>
    <row r="52" spans="1:2" x14ac:dyDescent="0.3">
      <c r="A52">
        <v>51</v>
      </c>
      <c r="B52" t="s">
        <v>398</v>
      </c>
    </row>
    <row r="53" spans="1:2" x14ac:dyDescent="0.3">
      <c r="A53">
        <v>52</v>
      </c>
      <c r="B53" t="s">
        <v>399</v>
      </c>
    </row>
    <row r="54" spans="1:2" x14ac:dyDescent="0.3">
      <c r="A54">
        <v>53</v>
      </c>
      <c r="B54" t="s">
        <v>49</v>
      </c>
    </row>
    <row r="55" spans="1:2" x14ac:dyDescent="0.3">
      <c r="A55">
        <v>54</v>
      </c>
      <c r="B55" t="s">
        <v>50</v>
      </c>
    </row>
    <row r="56" spans="1:2" x14ac:dyDescent="0.3">
      <c r="A56">
        <v>55</v>
      </c>
      <c r="B56" t="s">
        <v>400</v>
      </c>
    </row>
    <row r="57" spans="1:2" x14ac:dyDescent="0.3">
      <c r="A57">
        <v>56</v>
      </c>
      <c r="B57" t="s">
        <v>51</v>
      </c>
    </row>
    <row r="58" spans="1:2" x14ac:dyDescent="0.3">
      <c r="A58">
        <v>57</v>
      </c>
      <c r="B58" t="s">
        <v>52</v>
      </c>
    </row>
    <row r="59" spans="1:2" x14ac:dyDescent="0.3">
      <c r="A59">
        <v>58</v>
      </c>
      <c r="B59" t="s">
        <v>53</v>
      </c>
    </row>
    <row r="60" spans="1:2" x14ac:dyDescent="0.3">
      <c r="A60">
        <v>59</v>
      </c>
      <c r="B60" t="s">
        <v>54</v>
      </c>
    </row>
    <row r="61" spans="1:2" x14ac:dyDescent="0.3">
      <c r="A61">
        <v>60</v>
      </c>
      <c r="B61" t="s">
        <v>55</v>
      </c>
    </row>
    <row r="62" spans="1:2" x14ac:dyDescent="0.3">
      <c r="A62">
        <v>61</v>
      </c>
      <c r="B62" t="s">
        <v>56</v>
      </c>
    </row>
    <row r="63" spans="1:2" x14ac:dyDescent="0.3">
      <c r="A63">
        <v>62</v>
      </c>
      <c r="B63" t="s">
        <v>401</v>
      </c>
    </row>
    <row r="64" spans="1:2" x14ac:dyDescent="0.3">
      <c r="A64">
        <v>63</v>
      </c>
      <c r="B64" t="s">
        <v>393</v>
      </c>
    </row>
    <row r="65" spans="1:2" x14ac:dyDescent="0.3">
      <c r="A65">
        <v>64</v>
      </c>
      <c r="B65" t="s">
        <v>57</v>
      </c>
    </row>
    <row r="66" spans="1:2" x14ac:dyDescent="0.3">
      <c r="A66">
        <v>65</v>
      </c>
      <c r="B66" t="s">
        <v>58</v>
      </c>
    </row>
    <row r="67" spans="1:2" x14ac:dyDescent="0.3">
      <c r="A67">
        <v>66</v>
      </c>
      <c r="B67" t="s">
        <v>59</v>
      </c>
    </row>
    <row r="68" spans="1:2" x14ac:dyDescent="0.3">
      <c r="A68">
        <v>67</v>
      </c>
      <c r="B68" t="s">
        <v>60</v>
      </c>
    </row>
    <row r="69" spans="1:2" x14ac:dyDescent="0.3">
      <c r="A69">
        <v>68</v>
      </c>
      <c r="B69" t="s">
        <v>61</v>
      </c>
    </row>
    <row r="70" spans="1:2" x14ac:dyDescent="0.3">
      <c r="A70">
        <v>69</v>
      </c>
      <c r="B70" t="s">
        <v>62</v>
      </c>
    </row>
    <row r="71" spans="1:2" x14ac:dyDescent="0.3">
      <c r="A71">
        <v>70</v>
      </c>
      <c r="B71" t="s">
        <v>63</v>
      </c>
    </row>
    <row r="72" spans="1:2" x14ac:dyDescent="0.3">
      <c r="A72">
        <v>71</v>
      </c>
      <c r="B72" t="s">
        <v>389</v>
      </c>
    </row>
    <row r="73" spans="1:2" x14ac:dyDescent="0.3">
      <c r="A73">
        <v>72</v>
      </c>
      <c r="B73" t="s">
        <v>64</v>
      </c>
    </row>
    <row r="74" spans="1:2" x14ac:dyDescent="0.3">
      <c r="A74">
        <v>73</v>
      </c>
      <c r="B74" t="s">
        <v>65</v>
      </c>
    </row>
    <row r="75" spans="1:2" x14ac:dyDescent="0.3">
      <c r="A75">
        <v>74</v>
      </c>
      <c r="B75" t="s">
        <v>66</v>
      </c>
    </row>
    <row r="76" spans="1:2" x14ac:dyDescent="0.3">
      <c r="A76">
        <v>75</v>
      </c>
      <c r="B76" t="s">
        <v>67</v>
      </c>
    </row>
    <row r="77" spans="1:2" x14ac:dyDescent="0.3">
      <c r="A77">
        <v>76</v>
      </c>
      <c r="B77" t="s">
        <v>68</v>
      </c>
    </row>
    <row r="78" spans="1:2" x14ac:dyDescent="0.3">
      <c r="A78">
        <v>77</v>
      </c>
      <c r="B78" t="s">
        <v>69</v>
      </c>
    </row>
    <row r="79" spans="1:2" x14ac:dyDescent="0.3">
      <c r="A79">
        <v>78</v>
      </c>
      <c r="B79" t="s">
        <v>70</v>
      </c>
    </row>
    <row r="80" spans="1:2" x14ac:dyDescent="0.3">
      <c r="A80">
        <v>79</v>
      </c>
      <c r="B80" t="s">
        <v>71</v>
      </c>
    </row>
    <row r="81" spans="1:2" x14ac:dyDescent="0.3">
      <c r="A81">
        <v>80</v>
      </c>
      <c r="B81" t="s">
        <v>72</v>
      </c>
    </row>
    <row r="82" spans="1:2" x14ac:dyDescent="0.3">
      <c r="A82">
        <v>81</v>
      </c>
      <c r="B82" t="s">
        <v>73</v>
      </c>
    </row>
    <row r="83" spans="1:2" x14ac:dyDescent="0.3">
      <c r="A83">
        <v>82</v>
      </c>
      <c r="B83" t="s">
        <v>74</v>
      </c>
    </row>
    <row r="84" spans="1:2" x14ac:dyDescent="0.3">
      <c r="A84">
        <v>83</v>
      </c>
      <c r="B84" t="s">
        <v>75</v>
      </c>
    </row>
    <row r="85" spans="1:2" x14ac:dyDescent="0.3">
      <c r="A85">
        <v>84</v>
      </c>
      <c r="B85" t="s">
        <v>76</v>
      </c>
    </row>
    <row r="86" spans="1:2" x14ac:dyDescent="0.3">
      <c r="A86">
        <v>85</v>
      </c>
      <c r="B86" t="s">
        <v>391</v>
      </c>
    </row>
    <row r="87" spans="1:2" x14ac:dyDescent="0.3">
      <c r="A87">
        <v>86</v>
      </c>
      <c r="B87" t="s">
        <v>77</v>
      </c>
    </row>
    <row r="88" spans="1:2" x14ac:dyDescent="0.3">
      <c r="A88">
        <v>87</v>
      </c>
      <c r="B88" t="s">
        <v>78</v>
      </c>
    </row>
    <row r="89" spans="1:2" x14ac:dyDescent="0.3">
      <c r="A89">
        <v>88</v>
      </c>
      <c r="B89" t="s">
        <v>79</v>
      </c>
    </row>
    <row r="90" spans="1:2" x14ac:dyDescent="0.3">
      <c r="A90">
        <v>89</v>
      </c>
      <c r="B90" t="s">
        <v>80</v>
      </c>
    </row>
    <row r="91" spans="1:2" x14ac:dyDescent="0.3">
      <c r="A91">
        <v>90</v>
      </c>
      <c r="B91" t="s">
        <v>81</v>
      </c>
    </row>
    <row r="92" spans="1:2" x14ac:dyDescent="0.3">
      <c r="A92">
        <v>91</v>
      </c>
      <c r="B92" t="s">
        <v>82</v>
      </c>
    </row>
    <row r="93" spans="1:2" x14ac:dyDescent="0.3">
      <c r="A93">
        <v>92</v>
      </c>
      <c r="B93" t="s">
        <v>83</v>
      </c>
    </row>
    <row r="94" spans="1:2" x14ac:dyDescent="0.3">
      <c r="A94">
        <v>93</v>
      </c>
      <c r="B94" t="s">
        <v>84</v>
      </c>
    </row>
    <row r="95" spans="1:2" x14ac:dyDescent="0.3">
      <c r="A95">
        <v>94</v>
      </c>
      <c r="B95" t="s">
        <v>85</v>
      </c>
    </row>
    <row r="96" spans="1:2" x14ac:dyDescent="0.3">
      <c r="A96">
        <v>95</v>
      </c>
      <c r="B96" t="s">
        <v>86</v>
      </c>
    </row>
    <row r="97" spans="1:2" x14ac:dyDescent="0.3">
      <c r="A97">
        <v>96</v>
      </c>
      <c r="B97" t="s">
        <v>87</v>
      </c>
    </row>
    <row r="98" spans="1:2" x14ac:dyDescent="0.3">
      <c r="A98">
        <v>97</v>
      </c>
      <c r="B98" t="s">
        <v>88</v>
      </c>
    </row>
    <row r="99" spans="1:2" x14ac:dyDescent="0.3">
      <c r="A99">
        <v>98</v>
      </c>
      <c r="B99" t="s">
        <v>89</v>
      </c>
    </row>
    <row r="100" spans="1:2" x14ac:dyDescent="0.3">
      <c r="A100">
        <v>99</v>
      </c>
      <c r="B100" t="s">
        <v>90</v>
      </c>
    </row>
    <row r="101" spans="1:2" x14ac:dyDescent="0.3">
      <c r="A101">
        <v>100</v>
      </c>
      <c r="B101" t="s">
        <v>394</v>
      </c>
    </row>
    <row r="102" spans="1:2" x14ac:dyDescent="0.3">
      <c r="A102">
        <v>101</v>
      </c>
      <c r="B102" t="s">
        <v>402</v>
      </c>
    </row>
    <row r="103" spans="1:2" x14ac:dyDescent="0.3">
      <c r="A103">
        <v>102</v>
      </c>
      <c r="B103" t="s">
        <v>91</v>
      </c>
    </row>
    <row r="104" spans="1:2" x14ac:dyDescent="0.3">
      <c r="A104">
        <v>103</v>
      </c>
      <c r="B104" t="s">
        <v>92</v>
      </c>
    </row>
    <row r="105" spans="1:2" x14ac:dyDescent="0.3">
      <c r="A105">
        <v>104</v>
      </c>
      <c r="B105" t="s">
        <v>93</v>
      </c>
    </row>
    <row r="106" spans="1:2" x14ac:dyDescent="0.3">
      <c r="A106">
        <v>105</v>
      </c>
      <c r="B106" t="s">
        <v>94</v>
      </c>
    </row>
    <row r="107" spans="1:2" x14ac:dyDescent="0.3">
      <c r="A107">
        <v>106</v>
      </c>
      <c r="B107" t="s">
        <v>95</v>
      </c>
    </row>
    <row r="108" spans="1:2" x14ac:dyDescent="0.3">
      <c r="A108">
        <v>107</v>
      </c>
      <c r="B108" t="s">
        <v>96</v>
      </c>
    </row>
    <row r="109" spans="1:2" x14ac:dyDescent="0.3">
      <c r="A109">
        <v>108</v>
      </c>
      <c r="B109" t="s">
        <v>97</v>
      </c>
    </row>
    <row r="110" spans="1:2" x14ac:dyDescent="0.3">
      <c r="A110">
        <v>109</v>
      </c>
      <c r="B110" t="s">
        <v>98</v>
      </c>
    </row>
    <row r="111" spans="1:2" x14ac:dyDescent="0.3">
      <c r="A111">
        <v>110</v>
      </c>
      <c r="B111" t="s">
        <v>99</v>
      </c>
    </row>
    <row r="112" spans="1:2" x14ac:dyDescent="0.3">
      <c r="A112">
        <v>111</v>
      </c>
      <c r="B112" t="s">
        <v>100</v>
      </c>
    </row>
    <row r="113" spans="1:2" x14ac:dyDescent="0.3">
      <c r="A113">
        <v>112</v>
      </c>
      <c r="B113" t="s">
        <v>101</v>
      </c>
    </row>
    <row r="114" spans="1:2" x14ac:dyDescent="0.3">
      <c r="A114">
        <v>113</v>
      </c>
      <c r="B114" t="s">
        <v>102</v>
      </c>
    </row>
    <row r="115" spans="1:2" x14ac:dyDescent="0.3">
      <c r="A115">
        <v>114</v>
      </c>
      <c r="B115" t="s">
        <v>103</v>
      </c>
    </row>
    <row r="116" spans="1:2" x14ac:dyDescent="0.3">
      <c r="A116">
        <v>115</v>
      </c>
      <c r="B116" t="s">
        <v>384</v>
      </c>
    </row>
    <row r="117" spans="1:2" x14ac:dyDescent="0.3">
      <c r="A117">
        <v>116</v>
      </c>
      <c r="B117" t="s">
        <v>104</v>
      </c>
    </row>
    <row r="118" spans="1:2" x14ac:dyDescent="0.3">
      <c r="A118">
        <v>117</v>
      </c>
      <c r="B118" t="s">
        <v>105</v>
      </c>
    </row>
    <row r="119" spans="1:2" x14ac:dyDescent="0.3">
      <c r="A119">
        <v>118</v>
      </c>
      <c r="B119" t="s">
        <v>106</v>
      </c>
    </row>
    <row r="120" spans="1:2" x14ac:dyDescent="0.3">
      <c r="A120">
        <v>119</v>
      </c>
      <c r="B120" t="s">
        <v>107</v>
      </c>
    </row>
    <row r="121" spans="1:2" x14ac:dyDescent="0.3">
      <c r="A121">
        <v>120</v>
      </c>
      <c r="B121" t="s">
        <v>383</v>
      </c>
    </row>
    <row r="122" spans="1:2" x14ac:dyDescent="0.3">
      <c r="A122">
        <v>121</v>
      </c>
      <c r="B122" t="s">
        <v>395</v>
      </c>
    </row>
    <row r="123" spans="1:2" x14ac:dyDescent="0.3">
      <c r="A123">
        <v>122</v>
      </c>
      <c r="B123" t="s">
        <v>382</v>
      </c>
    </row>
    <row r="124" spans="1:2" x14ac:dyDescent="0.3">
      <c r="A124">
        <v>123</v>
      </c>
      <c r="B124" t="s">
        <v>108</v>
      </c>
    </row>
    <row r="125" spans="1:2" x14ac:dyDescent="0.3">
      <c r="A125">
        <v>124</v>
      </c>
      <c r="B125" t="s">
        <v>109</v>
      </c>
    </row>
    <row r="126" spans="1:2" x14ac:dyDescent="0.3">
      <c r="A126">
        <v>125</v>
      </c>
      <c r="B126" t="s">
        <v>110</v>
      </c>
    </row>
    <row r="127" spans="1:2" x14ac:dyDescent="0.3">
      <c r="A127">
        <v>126</v>
      </c>
      <c r="B127" t="s">
        <v>111</v>
      </c>
    </row>
    <row r="128" spans="1:2" x14ac:dyDescent="0.3">
      <c r="A128">
        <v>127</v>
      </c>
      <c r="B128" t="s">
        <v>112</v>
      </c>
    </row>
    <row r="129" spans="1:2" x14ac:dyDescent="0.3">
      <c r="A129">
        <v>128</v>
      </c>
      <c r="B129" t="s">
        <v>113</v>
      </c>
    </row>
    <row r="130" spans="1:2" x14ac:dyDescent="0.3">
      <c r="A130">
        <v>129</v>
      </c>
      <c r="B130" t="s">
        <v>114</v>
      </c>
    </row>
    <row r="131" spans="1:2" x14ac:dyDescent="0.3">
      <c r="A131">
        <v>130</v>
      </c>
      <c r="B131" t="s">
        <v>403</v>
      </c>
    </row>
    <row r="132" spans="1:2" x14ac:dyDescent="0.3">
      <c r="A132">
        <v>131</v>
      </c>
      <c r="B132" t="s">
        <v>115</v>
      </c>
    </row>
    <row r="133" spans="1:2" x14ac:dyDescent="0.3">
      <c r="A133">
        <v>132</v>
      </c>
      <c r="B133" t="s">
        <v>116</v>
      </c>
    </row>
    <row r="134" spans="1:2" x14ac:dyDescent="0.3">
      <c r="A134">
        <v>133</v>
      </c>
      <c r="B134" t="s">
        <v>117</v>
      </c>
    </row>
    <row r="135" spans="1:2" x14ac:dyDescent="0.3">
      <c r="A135">
        <v>134</v>
      </c>
      <c r="B135" t="s">
        <v>118</v>
      </c>
    </row>
    <row r="136" spans="1:2" x14ac:dyDescent="0.3">
      <c r="A136">
        <v>135</v>
      </c>
      <c r="B136" t="s">
        <v>119</v>
      </c>
    </row>
    <row r="137" spans="1:2" x14ac:dyDescent="0.3">
      <c r="A137">
        <v>136</v>
      </c>
      <c r="B137" t="s">
        <v>120</v>
      </c>
    </row>
    <row r="138" spans="1:2" x14ac:dyDescent="0.3">
      <c r="A138">
        <v>137</v>
      </c>
      <c r="B138" t="s">
        <v>387</v>
      </c>
    </row>
    <row r="139" spans="1:2" x14ac:dyDescent="0.3">
      <c r="A139">
        <v>138</v>
      </c>
      <c r="B139" t="s">
        <v>386</v>
      </c>
    </row>
    <row r="140" spans="1:2" x14ac:dyDescent="0.3">
      <c r="A140">
        <v>139</v>
      </c>
      <c r="B140" t="s">
        <v>121</v>
      </c>
    </row>
    <row r="141" spans="1:2" x14ac:dyDescent="0.3">
      <c r="A141">
        <v>140</v>
      </c>
      <c r="B141" t="s">
        <v>122</v>
      </c>
    </row>
    <row r="142" spans="1:2" x14ac:dyDescent="0.3">
      <c r="A142">
        <v>141</v>
      </c>
      <c r="B142" t="s">
        <v>123</v>
      </c>
    </row>
    <row r="143" spans="1:2" x14ac:dyDescent="0.3">
      <c r="A143">
        <v>142</v>
      </c>
      <c r="B143" t="s">
        <v>124</v>
      </c>
    </row>
    <row r="144" spans="1:2" x14ac:dyDescent="0.3">
      <c r="A144">
        <v>143</v>
      </c>
      <c r="B144" t="s">
        <v>125</v>
      </c>
    </row>
    <row r="145" spans="1:2" x14ac:dyDescent="0.3">
      <c r="A145">
        <v>144</v>
      </c>
      <c r="B145" t="s">
        <v>126</v>
      </c>
    </row>
    <row r="146" spans="1:2" x14ac:dyDescent="0.3">
      <c r="A146">
        <v>145</v>
      </c>
      <c r="B146" t="s">
        <v>127</v>
      </c>
    </row>
    <row r="147" spans="1:2" x14ac:dyDescent="0.3">
      <c r="A147">
        <v>146</v>
      </c>
      <c r="B147" t="s">
        <v>128</v>
      </c>
    </row>
    <row r="148" spans="1:2" x14ac:dyDescent="0.3">
      <c r="A148">
        <v>147</v>
      </c>
      <c r="B148" t="s">
        <v>385</v>
      </c>
    </row>
    <row r="149" spans="1:2" x14ac:dyDescent="0.3">
      <c r="A149">
        <v>148</v>
      </c>
      <c r="B149" t="s">
        <v>129</v>
      </c>
    </row>
    <row r="150" spans="1:2" x14ac:dyDescent="0.3">
      <c r="A150">
        <v>149</v>
      </c>
      <c r="B150" t="s">
        <v>130</v>
      </c>
    </row>
    <row r="151" spans="1:2" x14ac:dyDescent="0.3">
      <c r="A151">
        <v>150</v>
      </c>
      <c r="B151" t="s">
        <v>131</v>
      </c>
    </row>
    <row r="152" spans="1:2" x14ac:dyDescent="0.3">
      <c r="A152">
        <v>151</v>
      </c>
      <c r="B152" t="s">
        <v>132</v>
      </c>
    </row>
    <row r="153" spans="1:2" x14ac:dyDescent="0.3">
      <c r="A153">
        <v>152</v>
      </c>
      <c r="B153" t="s">
        <v>133</v>
      </c>
    </row>
    <row r="154" spans="1:2" x14ac:dyDescent="0.3">
      <c r="A154">
        <v>153</v>
      </c>
      <c r="B154" t="s">
        <v>134</v>
      </c>
    </row>
    <row r="155" spans="1:2" x14ac:dyDescent="0.3">
      <c r="A155">
        <v>154</v>
      </c>
      <c r="B155" t="s">
        <v>135</v>
      </c>
    </row>
    <row r="156" spans="1:2" x14ac:dyDescent="0.3">
      <c r="A156">
        <v>155</v>
      </c>
      <c r="B156" t="s">
        <v>136</v>
      </c>
    </row>
    <row r="157" spans="1:2" x14ac:dyDescent="0.3">
      <c r="A157">
        <v>156</v>
      </c>
      <c r="B157" t="s">
        <v>137</v>
      </c>
    </row>
    <row r="158" spans="1:2" x14ac:dyDescent="0.3">
      <c r="A158">
        <v>157</v>
      </c>
      <c r="B158" t="s">
        <v>138</v>
      </c>
    </row>
    <row r="159" spans="1:2" x14ac:dyDescent="0.3">
      <c r="A159">
        <v>158</v>
      </c>
      <c r="B159" t="s">
        <v>139</v>
      </c>
    </row>
    <row r="160" spans="1:2" x14ac:dyDescent="0.3">
      <c r="A160">
        <v>159</v>
      </c>
      <c r="B160" t="s">
        <v>140</v>
      </c>
    </row>
    <row r="161" spans="1:2" x14ac:dyDescent="0.3">
      <c r="A161">
        <v>160</v>
      </c>
      <c r="B161" t="s">
        <v>141</v>
      </c>
    </row>
    <row r="162" spans="1:2" x14ac:dyDescent="0.3">
      <c r="A162">
        <v>161</v>
      </c>
      <c r="B162" t="s">
        <v>142</v>
      </c>
    </row>
    <row r="163" spans="1:2" x14ac:dyDescent="0.3">
      <c r="A163">
        <v>162</v>
      </c>
      <c r="B163" t="s">
        <v>143</v>
      </c>
    </row>
    <row r="164" spans="1:2" x14ac:dyDescent="0.3">
      <c r="A164">
        <v>163</v>
      </c>
      <c r="B164" t="s">
        <v>144</v>
      </c>
    </row>
    <row r="165" spans="1:2" x14ac:dyDescent="0.3">
      <c r="A165">
        <v>164</v>
      </c>
      <c r="B165" t="s">
        <v>145</v>
      </c>
    </row>
    <row r="166" spans="1:2" x14ac:dyDescent="0.3">
      <c r="A166">
        <v>165</v>
      </c>
      <c r="B166" t="s">
        <v>381</v>
      </c>
    </row>
    <row r="167" spans="1:2" x14ac:dyDescent="0.3">
      <c r="A167">
        <v>166</v>
      </c>
      <c r="B167" t="s">
        <v>146</v>
      </c>
    </row>
    <row r="168" spans="1:2" x14ac:dyDescent="0.3">
      <c r="A168">
        <v>167</v>
      </c>
      <c r="B168" t="s">
        <v>147</v>
      </c>
    </row>
    <row r="169" spans="1:2" x14ac:dyDescent="0.3">
      <c r="A169">
        <v>168</v>
      </c>
      <c r="B169" t="s">
        <v>148</v>
      </c>
    </row>
    <row r="170" spans="1:2" x14ac:dyDescent="0.3">
      <c r="A170">
        <v>169</v>
      </c>
      <c r="B170" t="s">
        <v>149</v>
      </c>
    </row>
    <row r="171" spans="1:2" x14ac:dyDescent="0.3">
      <c r="A171">
        <v>170</v>
      </c>
      <c r="B171" t="s">
        <v>150</v>
      </c>
    </row>
    <row r="172" spans="1:2" x14ac:dyDescent="0.3">
      <c r="A172">
        <v>171</v>
      </c>
      <c r="B172" t="s">
        <v>151</v>
      </c>
    </row>
    <row r="173" spans="1:2" x14ac:dyDescent="0.3">
      <c r="A173">
        <v>172</v>
      </c>
      <c r="B173" t="s">
        <v>396</v>
      </c>
    </row>
    <row r="174" spans="1:2" x14ac:dyDescent="0.3">
      <c r="A174">
        <v>173</v>
      </c>
      <c r="B174" t="s">
        <v>152</v>
      </c>
    </row>
    <row r="175" spans="1:2" x14ac:dyDescent="0.3">
      <c r="A175">
        <v>174</v>
      </c>
      <c r="B175" t="s">
        <v>153</v>
      </c>
    </row>
    <row r="176" spans="1:2" x14ac:dyDescent="0.3">
      <c r="A176">
        <v>175</v>
      </c>
      <c r="B176" t="s">
        <v>154</v>
      </c>
    </row>
    <row r="177" spans="1:2" x14ac:dyDescent="0.3">
      <c r="A177">
        <v>176</v>
      </c>
      <c r="B177" t="s">
        <v>155</v>
      </c>
    </row>
    <row r="178" spans="1:2" x14ac:dyDescent="0.3">
      <c r="A178">
        <v>177</v>
      </c>
      <c r="B178" t="s">
        <v>156</v>
      </c>
    </row>
    <row r="179" spans="1:2" x14ac:dyDescent="0.3">
      <c r="A179">
        <v>178</v>
      </c>
      <c r="B179" t="s">
        <v>157</v>
      </c>
    </row>
    <row r="180" spans="1:2" x14ac:dyDescent="0.3">
      <c r="A180">
        <v>179</v>
      </c>
      <c r="B180" t="s">
        <v>158</v>
      </c>
    </row>
    <row r="181" spans="1:2" x14ac:dyDescent="0.3">
      <c r="A181">
        <v>180</v>
      </c>
      <c r="B181" t="s">
        <v>397</v>
      </c>
    </row>
    <row r="182" spans="1:2" x14ac:dyDescent="0.3">
      <c r="A182">
        <v>181</v>
      </c>
      <c r="B182" t="s">
        <v>159</v>
      </c>
    </row>
    <row r="183" spans="1:2" x14ac:dyDescent="0.3">
      <c r="A183">
        <v>182</v>
      </c>
      <c r="B183" t="s">
        <v>160</v>
      </c>
    </row>
    <row r="184" spans="1:2" x14ac:dyDescent="0.3">
      <c r="A184">
        <v>183</v>
      </c>
      <c r="B184" t="s">
        <v>161</v>
      </c>
    </row>
    <row r="185" spans="1:2" x14ac:dyDescent="0.3">
      <c r="A185">
        <v>184</v>
      </c>
      <c r="B185" t="s">
        <v>162</v>
      </c>
    </row>
    <row r="186" spans="1:2" x14ac:dyDescent="0.3">
      <c r="A186">
        <v>185</v>
      </c>
      <c r="B186" t="s">
        <v>163</v>
      </c>
    </row>
    <row r="187" spans="1:2" x14ac:dyDescent="0.3">
      <c r="A187">
        <v>186</v>
      </c>
      <c r="B187" t="s">
        <v>164</v>
      </c>
    </row>
    <row r="188" spans="1:2" x14ac:dyDescent="0.3">
      <c r="A188">
        <v>187</v>
      </c>
      <c r="B188" t="s">
        <v>165</v>
      </c>
    </row>
    <row r="189" spans="1:2" x14ac:dyDescent="0.3">
      <c r="A189">
        <v>188</v>
      </c>
      <c r="B189" t="s">
        <v>166</v>
      </c>
    </row>
    <row r="190" spans="1:2" x14ac:dyDescent="0.3">
      <c r="A190">
        <v>189</v>
      </c>
      <c r="B190" t="s">
        <v>167</v>
      </c>
    </row>
    <row r="191" spans="1:2" x14ac:dyDescent="0.3">
      <c r="A191">
        <v>190</v>
      </c>
      <c r="B191" t="s">
        <v>168</v>
      </c>
    </row>
    <row r="192" spans="1:2" x14ac:dyDescent="0.3">
      <c r="A192">
        <v>191</v>
      </c>
      <c r="B192" t="s">
        <v>169</v>
      </c>
    </row>
    <row r="193" spans="1:2" x14ac:dyDescent="0.3">
      <c r="A193">
        <v>192</v>
      </c>
      <c r="B193" t="s">
        <v>170</v>
      </c>
    </row>
    <row r="194" spans="1:2" x14ac:dyDescent="0.3">
      <c r="A194">
        <v>193</v>
      </c>
      <c r="B194" t="s">
        <v>171</v>
      </c>
    </row>
    <row r="195" spans="1:2" x14ac:dyDescent="0.3">
      <c r="A195">
        <v>194</v>
      </c>
      <c r="B195" t="s">
        <v>172</v>
      </c>
    </row>
    <row r="196" spans="1:2" x14ac:dyDescent="0.3">
      <c r="A196">
        <v>195</v>
      </c>
      <c r="B196" t="s">
        <v>173</v>
      </c>
    </row>
    <row r="197" spans="1:2" x14ac:dyDescent="0.3">
      <c r="A197">
        <v>196</v>
      </c>
      <c r="B197" t="s">
        <v>174</v>
      </c>
    </row>
    <row r="198" spans="1:2" x14ac:dyDescent="0.3">
      <c r="A198">
        <v>197</v>
      </c>
      <c r="B198" t="s">
        <v>175</v>
      </c>
    </row>
    <row r="199" spans="1:2" x14ac:dyDescent="0.3">
      <c r="A199">
        <v>198</v>
      </c>
      <c r="B199" t="s">
        <v>404</v>
      </c>
    </row>
    <row r="200" spans="1:2" x14ac:dyDescent="0.3">
      <c r="A200">
        <v>199</v>
      </c>
      <c r="B200" t="s">
        <v>176</v>
      </c>
    </row>
    <row r="201" spans="1:2" x14ac:dyDescent="0.3">
      <c r="A201">
        <v>200</v>
      </c>
      <c r="B201" t="s">
        <v>380</v>
      </c>
    </row>
    <row r="202" spans="1:2" x14ac:dyDescent="0.3">
      <c r="A202">
        <v>201</v>
      </c>
      <c r="B202" t="s">
        <v>177</v>
      </c>
    </row>
    <row r="203" spans="1:2" x14ac:dyDescent="0.3">
      <c r="A203">
        <v>202</v>
      </c>
      <c r="B203" t="s">
        <v>178</v>
      </c>
    </row>
    <row r="204" spans="1:2" x14ac:dyDescent="0.3">
      <c r="A204">
        <v>203</v>
      </c>
      <c r="B204" t="s">
        <v>179</v>
      </c>
    </row>
    <row r="205" spans="1:2" x14ac:dyDescent="0.3">
      <c r="A205">
        <v>204</v>
      </c>
      <c r="B205" t="s">
        <v>180</v>
      </c>
    </row>
    <row r="206" spans="1:2" x14ac:dyDescent="0.3">
      <c r="A206">
        <v>205</v>
      </c>
      <c r="B206" t="s">
        <v>181</v>
      </c>
    </row>
    <row r="207" spans="1:2" x14ac:dyDescent="0.3">
      <c r="A207">
        <v>206</v>
      </c>
      <c r="B207" t="s">
        <v>182</v>
      </c>
    </row>
    <row r="208" spans="1:2" x14ac:dyDescent="0.3">
      <c r="A208">
        <v>207</v>
      </c>
      <c r="B208" t="s">
        <v>183</v>
      </c>
    </row>
    <row r="209" spans="1:2" x14ac:dyDescent="0.3">
      <c r="A209">
        <v>208</v>
      </c>
      <c r="B209" t="s">
        <v>184</v>
      </c>
    </row>
    <row r="210" spans="1:2" x14ac:dyDescent="0.3">
      <c r="A210">
        <v>209</v>
      </c>
      <c r="B210" t="s">
        <v>379</v>
      </c>
    </row>
    <row r="211" spans="1:2" x14ac:dyDescent="0.3">
      <c r="A211">
        <v>210</v>
      </c>
      <c r="B211" t="s">
        <v>185</v>
      </c>
    </row>
    <row r="212" spans="1:2" x14ac:dyDescent="0.3">
      <c r="A212">
        <v>211</v>
      </c>
      <c r="B212" t="s">
        <v>186</v>
      </c>
    </row>
    <row r="213" spans="1:2" x14ac:dyDescent="0.3">
      <c r="A213">
        <v>212</v>
      </c>
      <c r="B213" t="s">
        <v>187</v>
      </c>
    </row>
    <row r="214" spans="1:2" x14ac:dyDescent="0.3">
      <c r="A214">
        <v>213</v>
      </c>
      <c r="B214" t="s">
        <v>188</v>
      </c>
    </row>
    <row r="215" spans="1:2" x14ac:dyDescent="0.3">
      <c r="A215">
        <v>214</v>
      </c>
      <c r="B215" t="s">
        <v>189</v>
      </c>
    </row>
    <row r="216" spans="1:2" x14ac:dyDescent="0.3">
      <c r="A216">
        <v>215</v>
      </c>
      <c r="B216" t="s">
        <v>377</v>
      </c>
    </row>
    <row r="217" spans="1:2" x14ac:dyDescent="0.3">
      <c r="A217">
        <v>216</v>
      </c>
      <c r="B217" t="s">
        <v>374</v>
      </c>
    </row>
    <row r="218" spans="1:2" x14ac:dyDescent="0.3">
      <c r="A218">
        <v>217</v>
      </c>
      <c r="B218" t="s">
        <v>373</v>
      </c>
    </row>
    <row r="219" spans="1:2" x14ac:dyDescent="0.3">
      <c r="A219">
        <v>218</v>
      </c>
      <c r="B219" t="s">
        <v>372</v>
      </c>
    </row>
    <row r="220" spans="1:2" x14ac:dyDescent="0.3">
      <c r="A220">
        <v>219</v>
      </c>
      <c r="B220" t="s">
        <v>371</v>
      </c>
    </row>
    <row r="221" spans="1:2" x14ac:dyDescent="0.3">
      <c r="A221">
        <v>220</v>
      </c>
      <c r="B221" t="s">
        <v>376</v>
      </c>
    </row>
    <row r="222" spans="1:2" x14ac:dyDescent="0.3">
      <c r="A222">
        <v>221</v>
      </c>
      <c r="B222" t="s">
        <v>190</v>
      </c>
    </row>
    <row r="223" spans="1:2" x14ac:dyDescent="0.3">
      <c r="A223">
        <v>222</v>
      </c>
      <c r="B223" t="s">
        <v>375</v>
      </c>
    </row>
    <row r="224" spans="1:2" x14ac:dyDescent="0.3">
      <c r="A224">
        <v>223</v>
      </c>
      <c r="B224" t="s">
        <v>378</v>
      </c>
    </row>
    <row r="225" spans="1:2" x14ac:dyDescent="0.3">
      <c r="A225">
        <v>224</v>
      </c>
      <c r="B225" t="s">
        <v>191</v>
      </c>
    </row>
    <row r="226" spans="1:2" x14ac:dyDescent="0.3">
      <c r="A226">
        <v>225</v>
      </c>
      <c r="B226" t="s">
        <v>192</v>
      </c>
    </row>
    <row r="227" spans="1:2" x14ac:dyDescent="0.3">
      <c r="A227">
        <v>226</v>
      </c>
      <c r="B227" t="s">
        <v>193</v>
      </c>
    </row>
    <row r="228" spans="1:2" x14ac:dyDescent="0.3">
      <c r="A228">
        <v>227</v>
      </c>
      <c r="B228" t="s">
        <v>194</v>
      </c>
    </row>
    <row r="229" spans="1:2" x14ac:dyDescent="0.3">
      <c r="A229">
        <v>228</v>
      </c>
      <c r="B229" t="s">
        <v>195</v>
      </c>
    </row>
    <row r="230" spans="1:2" x14ac:dyDescent="0.3">
      <c r="A230">
        <v>229</v>
      </c>
      <c r="B230" t="s">
        <v>196</v>
      </c>
    </row>
    <row r="231" spans="1:2" x14ac:dyDescent="0.3">
      <c r="A231">
        <v>230</v>
      </c>
      <c r="B231" t="s">
        <v>197</v>
      </c>
    </row>
    <row r="232" spans="1:2" x14ac:dyDescent="0.3">
      <c r="A232">
        <v>231</v>
      </c>
      <c r="B232" t="s">
        <v>198</v>
      </c>
    </row>
    <row r="233" spans="1:2" x14ac:dyDescent="0.3">
      <c r="A233">
        <v>232</v>
      </c>
      <c r="B233" t="s">
        <v>199</v>
      </c>
    </row>
    <row r="234" spans="1:2" x14ac:dyDescent="0.3">
      <c r="A234">
        <v>233</v>
      </c>
      <c r="B234" t="s">
        <v>200</v>
      </c>
    </row>
    <row r="235" spans="1:2" x14ac:dyDescent="0.3">
      <c r="A235">
        <v>234</v>
      </c>
      <c r="B235" t="s">
        <v>201</v>
      </c>
    </row>
    <row r="236" spans="1:2" x14ac:dyDescent="0.3">
      <c r="A236">
        <v>235</v>
      </c>
      <c r="B236" t="s">
        <v>202</v>
      </c>
    </row>
    <row r="237" spans="1:2" x14ac:dyDescent="0.3">
      <c r="A237">
        <v>236</v>
      </c>
      <c r="B237" t="s">
        <v>203</v>
      </c>
    </row>
    <row r="238" spans="1:2" x14ac:dyDescent="0.3">
      <c r="A238">
        <v>237</v>
      </c>
      <c r="B238" t="s">
        <v>204</v>
      </c>
    </row>
    <row r="239" spans="1:2" x14ac:dyDescent="0.3">
      <c r="A239">
        <v>238</v>
      </c>
      <c r="B239" t="s">
        <v>205</v>
      </c>
    </row>
    <row r="240" spans="1:2" x14ac:dyDescent="0.3">
      <c r="A240">
        <v>239</v>
      </c>
      <c r="B240" t="s">
        <v>206</v>
      </c>
    </row>
    <row r="241" spans="1:2" x14ac:dyDescent="0.3">
      <c r="A241">
        <v>240</v>
      </c>
      <c r="B241" t="s">
        <v>207</v>
      </c>
    </row>
    <row r="242" spans="1:2" x14ac:dyDescent="0.3">
      <c r="A242">
        <v>241</v>
      </c>
      <c r="B242" t="s">
        <v>208</v>
      </c>
    </row>
    <row r="243" spans="1:2" x14ac:dyDescent="0.3">
      <c r="A243">
        <v>242</v>
      </c>
      <c r="B243" t="s">
        <v>209</v>
      </c>
    </row>
    <row r="244" spans="1:2" x14ac:dyDescent="0.3">
      <c r="A244">
        <v>243</v>
      </c>
      <c r="B244" t="s">
        <v>210</v>
      </c>
    </row>
    <row r="245" spans="1:2" x14ac:dyDescent="0.3">
      <c r="A245">
        <v>244</v>
      </c>
      <c r="B245" t="s">
        <v>211</v>
      </c>
    </row>
    <row r="246" spans="1:2" x14ac:dyDescent="0.3">
      <c r="A246">
        <v>245</v>
      </c>
      <c r="B246" t="s">
        <v>212</v>
      </c>
    </row>
    <row r="247" spans="1:2" x14ac:dyDescent="0.3">
      <c r="A247">
        <v>246</v>
      </c>
      <c r="B247" t="s">
        <v>213</v>
      </c>
    </row>
    <row r="248" spans="1:2" x14ac:dyDescent="0.3">
      <c r="A248">
        <v>247</v>
      </c>
      <c r="B248" t="s">
        <v>214</v>
      </c>
    </row>
    <row r="249" spans="1:2" x14ac:dyDescent="0.3">
      <c r="A249">
        <v>248</v>
      </c>
      <c r="B249" t="s">
        <v>215</v>
      </c>
    </row>
    <row r="250" spans="1:2" x14ac:dyDescent="0.3">
      <c r="A250">
        <v>249</v>
      </c>
      <c r="B250" t="s">
        <v>216</v>
      </c>
    </row>
    <row r="251" spans="1:2" x14ac:dyDescent="0.3">
      <c r="A251">
        <v>250</v>
      </c>
      <c r="B251" t="s">
        <v>370</v>
      </c>
    </row>
    <row r="252" spans="1:2" x14ac:dyDescent="0.3">
      <c r="A252">
        <v>251</v>
      </c>
      <c r="B252" t="s">
        <v>217</v>
      </c>
    </row>
    <row r="253" spans="1:2" x14ac:dyDescent="0.3">
      <c r="A253">
        <v>252</v>
      </c>
      <c r="B253" t="s">
        <v>218</v>
      </c>
    </row>
    <row r="254" spans="1:2" x14ac:dyDescent="0.3">
      <c r="A254">
        <v>253</v>
      </c>
      <c r="B254" t="s">
        <v>219</v>
      </c>
    </row>
    <row r="255" spans="1:2" x14ac:dyDescent="0.3">
      <c r="A255">
        <v>254</v>
      </c>
      <c r="B255" t="s">
        <v>220</v>
      </c>
    </row>
    <row r="256" spans="1:2" x14ac:dyDescent="0.3">
      <c r="A256">
        <v>255</v>
      </c>
      <c r="B256" t="s">
        <v>221</v>
      </c>
    </row>
    <row r="257" spans="1:2" x14ac:dyDescent="0.3">
      <c r="A257">
        <v>256</v>
      </c>
      <c r="B257" t="s">
        <v>222</v>
      </c>
    </row>
    <row r="258" spans="1:2" x14ac:dyDescent="0.3">
      <c r="A258">
        <v>257</v>
      </c>
      <c r="B258" t="s">
        <v>223</v>
      </c>
    </row>
    <row r="259" spans="1:2" x14ac:dyDescent="0.3">
      <c r="A259">
        <v>258</v>
      </c>
      <c r="B259" t="s">
        <v>224</v>
      </c>
    </row>
    <row r="260" spans="1:2" x14ac:dyDescent="0.3">
      <c r="A260">
        <v>259</v>
      </c>
      <c r="B260" t="s">
        <v>224</v>
      </c>
    </row>
    <row r="261" spans="1:2" x14ac:dyDescent="0.3">
      <c r="A261">
        <v>260</v>
      </c>
      <c r="B261" t="s">
        <v>224</v>
      </c>
    </row>
    <row r="262" spans="1:2" x14ac:dyDescent="0.3">
      <c r="A262">
        <v>261</v>
      </c>
      <c r="B262" t="s">
        <v>225</v>
      </c>
    </row>
    <row r="263" spans="1:2" x14ac:dyDescent="0.3">
      <c r="A263">
        <v>262</v>
      </c>
      <c r="B263" t="s">
        <v>226</v>
      </c>
    </row>
    <row r="264" spans="1:2" x14ac:dyDescent="0.3">
      <c r="A264">
        <v>263</v>
      </c>
      <c r="B264" t="s">
        <v>227</v>
      </c>
    </row>
    <row r="265" spans="1:2" x14ac:dyDescent="0.3">
      <c r="A265">
        <v>264</v>
      </c>
      <c r="B265" t="s">
        <v>228</v>
      </c>
    </row>
    <row r="266" spans="1:2" x14ac:dyDescent="0.3">
      <c r="A266">
        <v>265</v>
      </c>
      <c r="B266" t="s">
        <v>229</v>
      </c>
    </row>
    <row r="267" spans="1:2" x14ac:dyDescent="0.3">
      <c r="A267">
        <v>266</v>
      </c>
      <c r="B267" t="s">
        <v>230</v>
      </c>
    </row>
    <row r="268" spans="1:2" x14ac:dyDescent="0.3">
      <c r="A268">
        <v>267</v>
      </c>
      <c r="B268" t="s">
        <v>231</v>
      </c>
    </row>
    <row r="269" spans="1:2" x14ac:dyDescent="0.3">
      <c r="A269">
        <v>268</v>
      </c>
      <c r="B269" t="s">
        <v>232</v>
      </c>
    </row>
    <row r="270" spans="1:2" x14ac:dyDescent="0.3">
      <c r="A270">
        <v>269</v>
      </c>
      <c r="B270" t="s">
        <v>233</v>
      </c>
    </row>
    <row r="271" spans="1:2" x14ac:dyDescent="0.3">
      <c r="A271">
        <v>270</v>
      </c>
      <c r="B271" t="s">
        <v>234</v>
      </c>
    </row>
    <row r="272" spans="1:2" x14ac:dyDescent="0.3">
      <c r="A272">
        <v>271</v>
      </c>
      <c r="B272" t="s">
        <v>235</v>
      </c>
    </row>
    <row r="273" spans="1:2" x14ac:dyDescent="0.3">
      <c r="A273">
        <v>272</v>
      </c>
      <c r="B273" t="s">
        <v>236</v>
      </c>
    </row>
    <row r="274" spans="1:2" x14ac:dyDescent="0.3">
      <c r="A274">
        <v>273</v>
      </c>
      <c r="B274" t="s">
        <v>237</v>
      </c>
    </row>
    <row r="275" spans="1:2" x14ac:dyDescent="0.3">
      <c r="A275">
        <v>274</v>
      </c>
      <c r="B275" t="s">
        <v>238</v>
      </c>
    </row>
    <row r="276" spans="1:2" x14ac:dyDescent="0.3">
      <c r="A276">
        <v>275</v>
      </c>
      <c r="B276" t="s">
        <v>239</v>
      </c>
    </row>
    <row r="277" spans="1:2" x14ac:dyDescent="0.3">
      <c r="A277">
        <v>276</v>
      </c>
      <c r="B277" t="s">
        <v>240</v>
      </c>
    </row>
    <row r="278" spans="1:2" x14ac:dyDescent="0.3">
      <c r="A278">
        <v>277</v>
      </c>
      <c r="B278" t="s">
        <v>241</v>
      </c>
    </row>
    <row r="279" spans="1:2" x14ac:dyDescent="0.3">
      <c r="A279">
        <v>278</v>
      </c>
      <c r="B279" t="s">
        <v>242</v>
      </c>
    </row>
    <row r="280" spans="1:2" x14ac:dyDescent="0.3">
      <c r="A280">
        <v>279</v>
      </c>
      <c r="B280" t="s">
        <v>243</v>
      </c>
    </row>
    <row r="281" spans="1:2" x14ac:dyDescent="0.3">
      <c r="A281">
        <v>280</v>
      </c>
      <c r="B281" t="s">
        <v>244</v>
      </c>
    </row>
    <row r="282" spans="1:2" x14ac:dyDescent="0.3">
      <c r="A282">
        <v>281</v>
      </c>
      <c r="B282" t="s">
        <v>245</v>
      </c>
    </row>
    <row r="283" spans="1:2" x14ac:dyDescent="0.3">
      <c r="A283">
        <v>282</v>
      </c>
      <c r="B283" t="s">
        <v>246</v>
      </c>
    </row>
    <row r="284" spans="1:2" x14ac:dyDescent="0.3">
      <c r="A284">
        <v>283</v>
      </c>
      <c r="B284" t="s">
        <v>247</v>
      </c>
    </row>
    <row r="285" spans="1:2" x14ac:dyDescent="0.3">
      <c r="A285">
        <v>284</v>
      </c>
      <c r="B285" t="s">
        <v>248</v>
      </c>
    </row>
    <row r="286" spans="1:2" x14ac:dyDescent="0.3">
      <c r="A286">
        <v>285</v>
      </c>
      <c r="B286" t="s">
        <v>249</v>
      </c>
    </row>
    <row r="287" spans="1:2" x14ac:dyDescent="0.3">
      <c r="A287">
        <v>286</v>
      </c>
      <c r="B287" t="s">
        <v>250</v>
      </c>
    </row>
    <row r="288" spans="1:2" x14ac:dyDescent="0.3">
      <c r="A288">
        <v>287</v>
      </c>
      <c r="B288" t="s">
        <v>251</v>
      </c>
    </row>
    <row r="289" spans="1:2" x14ac:dyDescent="0.3">
      <c r="A289">
        <v>288</v>
      </c>
      <c r="B289" t="s">
        <v>252</v>
      </c>
    </row>
    <row r="290" spans="1:2" x14ac:dyDescent="0.3">
      <c r="A290">
        <v>289</v>
      </c>
      <c r="B290" t="s">
        <v>253</v>
      </c>
    </row>
    <row r="291" spans="1:2" x14ac:dyDescent="0.3">
      <c r="A291">
        <v>290</v>
      </c>
      <c r="B291" t="s">
        <v>254</v>
      </c>
    </row>
    <row r="292" spans="1:2" x14ac:dyDescent="0.3">
      <c r="A292">
        <v>291</v>
      </c>
      <c r="B292" t="s">
        <v>255</v>
      </c>
    </row>
    <row r="293" spans="1:2" x14ac:dyDescent="0.3">
      <c r="A293">
        <v>292</v>
      </c>
      <c r="B293" t="s">
        <v>256</v>
      </c>
    </row>
    <row r="294" spans="1:2" x14ac:dyDescent="0.3">
      <c r="A294">
        <v>293</v>
      </c>
      <c r="B294" t="s">
        <v>257</v>
      </c>
    </row>
    <row r="295" spans="1:2" x14ac:dyDescent="0.3">
      <c r="A295">
        <v>294</v>
      </c>
      <c r="B295" t="s">
        <v>258</v>
      </c>
    </row>
    <row r="296" spans="1:2" x14ac:dyDescent="0.3">
      <c r="A296">
        <v>295</v>
      </c>
      <c r="B296" t="s">
        <v>259</v>
      </c>
    </row>
    <row r="297" spans="1:2" x14ac:dyDescent="0.3">
      <c r="A297">
        <v>296</v>
      </c>
      <c r="B297" t="s">
        <v>260</v>
      </c>
    </row>
    <row r="298" spans="1:2" x14ac:dyDescent="0.3">
      <c r="A298">
        <v>297</v>
      </c>
      <c r="B298" t="s">
        <v>405</v>
      </c>
    </row>
    <row r="299" spans="1:2" x14ac:dyDescent="0.3">
      <c r="A299">
        <v>298</v>
      </c>
      <c r="B299" t="s">
        <v>261</v>
      </c>
    </row>
    <row r="300" spans="1:2" x14ac:dyDescent="0.3">
      <c r="A300">
        <v>299</v>
      </c>
      <c r="B300" t="s">
        <v>262</v>
      </c>
    </row>
    <row r="301" spans="1:2" x14ac:dyDescent="0.3">
      <c r="A301">
        <v>300</v>
      </c>
      <c r="B301" t="s">
        <v>263</v>
      </c>
    </row>
    <row r="302" spans="1:2" x14ac:dyDescent="0.3">
      <c r="A302">
        <v>301</v>
      </c>
      <c r="B302" t="s">
        <v>264</v>
      </c>
    </row>
    <row r="303" spans="1:2" x14ac:dyDescent="0.3">
      <c r="A303">
        <v>302</v>
      </c>
      <c r="B303" t="s">
        <v>265</v>
      </c>
    </row>
    <row r="304" spans="1:2" x14ac:dyDescent="0.3">
      <c r="A304">
        <v>303</v>
      </c>
      <c r="B304" t="s">
        <v>266</v>
      </c>
    </row>
    <row r="305" spans="1:2" x14ac:dyDescent="0.3">
      <c r="A305">
        <v>304</v>
      </c>
      <c r="B305" t="s">
        <v>267</v>
      </c>
    </row>
    <row r="306" spans="1:2" x14ac:dyDescent="0.3">
      <c r="A306">
        <v>305</v>
      </c>
      <c r="B306" t="s">
        <v>268</v>
      </c>
    </row>
    <row r="307" spans="1:2" x14ac:dyDescent="0.3">
      <c r="A307">
        <v>306</v>
      </c>
      <c r="B307" t="s">
        <v>269</v>
      </c>
    </row>
    <row r="308" spans="1:2" x14ac:dyDescent="0.3">
      <c r="A308">
        <v>307</v>
      </c>
      <c r="B308" t="s">
        <v>270</v>
      </c>
    </row>
    <row r="309" spans="1:2" x14ac:dyDescent="0.3">
      <c r="A309">
        <v>308</v>
      </c>
      <c r="B309" t="s">
        <v>271</v>
      </c>
    </row>
    <row r="310" spans="1:2" x14ac:dyDescent="0.3">
      <c r="A310">
        <v>309</v>
      </c>
      <c r="B310" t="s">
        <v>272</v>
      </c>
    </row>
    <row r="311" spans="1:2" x14ac:dyDescent="0.3">
      <c r="A311">
        <v>310</v>
      </c>
      <c r="B311" t="s">
        <v>273</v>
      </c>
    </row>
    <row r="312" spans="1:2" x14ac:dyDescent="0.3">
      <c r="A312">
        <v>311</v>
      </c>
      <c r="B312" t="s">
        <v>274</v>
      </c>
    </row>
    <row r="313" spans="1:2" x14ac:dyDescent="0.3">
      <c r="A313">
        <v>312</v>
      </c>
      <c r="B313" t="s">
        <v>275</v>
      </c>
    </row>
    <row r="314" spans="1:2" x14ac:dyDescent="0.3">
      <c r="A314">
        <v>313</v>
      </c>
      <c r="B314" t="s">
        <v>276</v>
      </c>
    </row>
    <row r="315" spans="1:2" x14ac:dyDescent="0.3">
      <c r="A315">
        <v>314</v>
      </c>
      <c r="B315" t="s">
        <v>277</v>
      </c>
    </row>
    <row r="316" spans="1:2" x14ac:dyDescent="0.3">
      <c r="A316">
        <v>315</v>
      </c>
      <c r="B316" t="s">
        <v>278</v>
      </c>
    </row>
    <row r="317" spans="1:2" x14ac:dyDescent="0.3">
      <c r="A317">
        <v>316</v>
      </c>
      <c r="B317" t="s">
        <v>279</v>
      </c>
    </row>
    <row r="318" spans="1:2" x14ac:dyDescent="0.3">
      <c r="A318">
        <v>317</v>
      </c>
      <c r="B318" t="s">
        <v>280</v>
      </c>
    </row>
    <row r="319" spans="1:2" x14ac:dyDescent="0.3">
      <c r="A319">
        <v>318</v>
      </c>
      <c r="B319" t="s">
        <v>281</v>
      </c>
    </row>
    <row r="320" spans="1:2" x14ac:dyDescent="0.3">
      <c r="A320">
        <v>319</v>
      </c>
      <c r="B320" t="s">
        <v>282</v>
      </c>
    </row>
    <row r="321" spans="1:2" x14ac:dyDescent="0.3">
      <c r="A321">
        <v>320</v>
      </c>
      <c r="B321" t="s">
        <v>283</v>
      </c>
    </row>
    <row r="322" spans="1:2" x14ac:dyDescent="0.3">
      <c r="A322">
        <v>321</v>
      </c>
      <c r="B322" t="s">
        <v>284</v>
      </c>
    </row>
    <row r="323" spans="1:2" x14ac:dyDescent="0.3">
      <c r="A323">
        <v>322</v>
      </c>
      <c r="B323" t="s">
        <v>285</v>
      </c>
    </row>
    <row r="324" spans="1:2" x14ac:dyDescent="0.3">
      <c r="A324">
        <v>323</v>
      </c>
      <c r="B324" t="s">
        <v>286</v>
      </c>
    </row>
    <row r="325" spans="1:2" x14ac:dyDescent="0.3">
      <c r="A325">
        <v>324</v>
      </c>
      <c r="B325" t="s">
        <v>287</v>
      </c>
    </row>
    <row r="326" spans="1:2" x14ac:dyDescent="0.3">
      <c r="A326">
        <v>325</v>
      </c>
      <c r="B326" t="s">
        <v>288</v>
      </c>
    </row>
    <row r="327" spans="1:2" x14ac:dyDescent="0.3">
      <c r="A327">
        <v>326</v>
      </c>
      <c r="B327" t="s">
        <v>289</v>
      </c>
    </row>
    <row r="328" spans="1:2" x14ac:dyDescent="0.3">
      <c r="A328">
        <v>327</v>
      </c>
      <c r="B328" t="s">
        <v>290</v>
      </c>
    </row>
    <row r="329" spans="1:2" x14ac:dyDescent="0.3">
      <c r="A329">
        <v>328</v>
      </c>
      <c r="B329" t="s">
        <v>291</v>
      </c>
    </row>
    <row r="330" spans="1:2" x14ac:dyDescent="0.3">
      <c r="A330">
        <v>329</v>
      </c>
      <c r="B330" t="s">
        <v>292</v>
      </c>
    </row>
    <row r="331" spans="1:2" x14ac:dyDescent="0.3">
      <c r="A331">
        <v>330</v>
      </c>
      <c r="B331" t="s">
        <v>293</v>
      </c>
    </row>
    <row r="332" spans="1:2" x14ac:dyDescent="0.3">
      <c r="A332">
        <v>331</v>
      </c>
      <c r="B332" t="s">
        <v>294</v>
      </c>
    </row>
    <row r="333" spans="1:2" x14ac:dyDescent="0.3">
      <c r="A333">
        <v>332</v>
      </c>
      <c r="B333" t="s">
        <v>295</v>
      </c>
    </row>
    <row r="334" spans="1:2" x14ac:dyDescent="0.3">
      <c r="A334">
        <v>333</v>
      </c>
      <c r="B334" t="s">
        <v>296</v>
      </c>
    </row>
    <row r="335" spans="1:2" x14ac:dyDescent="0.3">
      <c r="A335">
        <v>334</v>
      </c>
      <c r="B335" t="s">
        <v>297</v>
      </c>
    </row>
    <row r="336" spans="1:2" x14ac:dyDescent="0.3">
      <c r="A336">
        <v>335</v>
      </c>
      <c r="B336" t="s">
        <v>298</v>
      </c>
    </row>
    <row r="337" spans="1:2" x14ac:dyDescent="0.3">
      <c r="A337">
        <v>336</v>
      </c>
      <c r="B337" t="s">
        <v>299</v>
      </c>
    </row>
    <row r="338" spans="1:2" x14ac:dyDescent="0.3">
      <c r="A338">
        <v>337</v>
      </c>
      <c r="B338" t="s">
        <v>300</v>
      </c>
    </row>
    <row r="339" spans="1:2" x14ac:dyDescent="0.3">
      <c r="A339">
        <v>338</v>
      </c>
      <c r="B339" t="s">
        <v>301</v>
      </c>
    </row>
    <row r="340" spans="1:2" x14ac:dyDescent="0.3">
      <c r="A340">
        <v>339</v>
      </c>
      <c r="B340" t="s">
        <v>302</v>
      </c>
    </row>
    <row r="341" spans="1:2" x14ac:dyDescent="0.3">
      <c r="A341">
        <v>340</v>
      </c>
      <c r="B341" t="s">
        <v>303</v>
      </c>
    </row>
    <row r="342" spans="1:2" x14ac:dyDescent="0.3">
      <c r="A342">
        <v>341</v>
      </c>
      <c r="B342" t="s">
        <v>303</v>
      </c>
    </row>
    <row r="343" spans="1:2" x14ac:dyDescent="0.3">
      <c r="A343">
        <v>342</v>
      </c>
      <c r="B343" t="s">
        <v>303</v>
      </c>
    </row>
    <row r="344" spans="1:2" x14ac:dyDescent="0.3">
      <c r="A344">
        <v>343</v>
      </c>
      <c r="B344" t="s">
        <v>303</v>
      </c>
    </row>
    <row r="345" spans="1:2" x14ac:dyDescent="0.3">
      <c r="A345">
        <v>344</v>
      </c>
      <c r="B345" t="s">
        <v>303</v>
      </c>
    </row>
    <row r="346" spans="1:2" x14ac:dyDescent="0.3">
      <c r="A346">
        <v>345</v>
      </c>
      <c r="B346" t="s">
        <v>304</v>
      </c>
    </row>
    <row r="347" spans="1:2" x14ac:dyDescent="0.3">
      <c r="A347">
        <v>346</v>
      </c>
      <c r="B347" t="s">
        <v>304</v>
      </c>
    </row>
    <row r="348" spans="1:2" x14ac:dyDescent="0.3">
      <c r="A348">
        <v>347</v>
      </c>
      <c r="B348" t="s">
        <v>304</v>
      </c>
    </row>
    <row r="349" spans="1:2" x14ac:dyDescent="0.3">
      <c r="A349">
        <v>348</v>
      </c>
      <c r="B349" t="s">
        <v>304</v>
      </c>
    </row>
    <row r="350" spans="1:2" x14ac:dyDescent="0.3">
      <c r="A350">
        <v>349</v>
      </c>
      <c r="B350" t="s">
        <v>304</v>
      </c>
    </row>
    <row r="351" spans="1:2" x14ac:dyDescent="0.3">
      <c r="A351">
        <v>350</v>
      </c>
      <c r="B351" t="s">
        <v>305</v>
      </c>
    </row>
    <row r="352" spans="1:2" x14ac:dyDescent="0.3">
      <c r="A352">
        <v>351</v>
      </c>
      <c r="B352" t="s">
        <v>305</v>
      </c>
    </row>
    <row r="353" spans="1:2" x14ac:dyDescent="0.3">
      <c r="A353">
        <v>352</v>
      </c>
      <c r="B353" t="s">
        <v>305</v>
      </c>
    </row>
    <row r="354" spans="1:2" x14ac:dyDescent="0.3">
      <c r="A354">
        <v>353</v>
      </c>
      <c r="B354" t="s">
        <v>305</v>
      </c>
    </row>
    <row r="355" spans="1:2" x14ac:dyDescent="0.3">
      <c r="A355">
        <v>354</v>
      </c>
      <c r="B355" t="s">
        <v>305</v>
      </c>
    </row>
    <row r="356" spans="1:2" x14ac:dyDescent="0.3">
      <c r="A356">
        <v>355</v>
      </c>
      <c r="B356" t="s">
        <v>306</v>
      </c>
    </row>
    <row r="357" spans="1:2" x14ac:dyDescent="0.3">
      <c r="A357">
        <v>356</v>
      </c>
      <c r="B357" t="s">
        <v>307</v>
      </c>
    </row>
    <row r="358" spans="1:2" x14ac:dyDescent="0.3">
      <c r="A358">
        <v>357</v>
      </c>
      <c r="B358" t="s">
        <v>308</v>
      </c>
    </row>
    <row r="359" spans="1:2" x14ac:dyDescent="0.3">
      <c r="A359">
        <v>358</v>
      </c>
      <c r="B359" t="s">
        <v>308</v>
      </c>
    </row>
    <row r="360" spans="1:2" x14ac:dyDescent="0.3">
      <c r="A360">
        <v>359</v>
      </c>
      <c r="B360" t="s">
        <v>309</v>
      </c>
    </row>
    <row r="361" spans="1:2" x14ac:dyDescent="0.3">
      <c r="A361">
        <v>360</v>
      </c>
      <c r="B361" t="s">
        <v>310</v>
      </c>
    </row>
    <row r="362" spans="1:2" x14ac:dyDescent="0.3">
      <c r="A362">
        <v>361</v>
      </c>
      <c r="B362" t="s">
        <v>311</v>
      </c>
    </row>
    <row r="363" spans="1:2" x14ac:dyDescent="0.3">
      <c r="A363">
        <v>362</v>
      </c>
      <c r="B363" t="s">
        <v>312</v>
      </c>
    </row>
    <row r="364" spans="1:2" x14ac:dyDescent="0.3">
      <c r="A364">
        <v>363</v>
      </c>
      <c r="B364" t="s">
        <v>313</v>
      </c>
    </row>
    <row r="365" spans="1:2" x14ac:dyDescent="0.3">
      <c r="A365">
        <v>364</v>
      </c>
      <c r="B365" t="s">
        <v>314</v>
      </c>
    </row>
    <row r="366" spans="1:2" x14ac:dyDescent="0.3">
      <c r="A366">
        <v>365</v>
      </c>
      <c r="B366" t="s">
        <v>315</v>
      </c>
    </row>
    <row r="367" spans="1:2" x14ac:dyDescent="0.3">
      <c r="A367">
        <v>366</v>
      </c>
      <c r="B367" t="s">
        <v>316</v>
      </c>
    </row>
    <row r="368" spans="1:2" x14ac:dyDescent="0.3">
      <c r="A368">
        <v>367</v>
      </c>
      <c r="B368" t="s">
        <v>317</v>
      </c>
    </row>
    <row r="369" spans="1:2" x14ac:dyDescent="0.3">
      <c r="A369">
        <v>368</v>
      </c>
      <c r="B369" t="s">
        <v>318</v>
      </c>
    </row>
    <row r="370" spans="1:2" x14ac:dyDescent="0.3">
      <c r="A370">
        <v>369</v>
      </c>
      <c r="B370" t="s">
        <v>319</v>
      </c>
    </row>
    <row r="371" spans="1:2" x14ac:dyDescent="0.3">
      <c r="A371">
        <v>370</v>
      </c>
      <c r="B371" t="s">
        <v>320</v>
      </c>
    </row>
    <row r="372" spans="1:2" x14ac:dyDescent="0.3">
      <c r="A372">
        <v>371</v>
      </c>
      <c r="B372" t="s">
        <v>321</v>
      </c>
    </row>
    <row r="373" spans="1:2" x14ac:dyDescent="0.3">
      <c r="A373">
        <v>372</v>
      </c>
      <c r="B373" t="s">
        <v>322</v>
      </c>
    </row>
    <row r="374" spans="1:2" x14ac:dyDescent="0.3">
      <c r="A374">
        <v>373</v>
      </c>
      <c r="B374" t="s">
        <v>323</v>
      </c>
    </row>
    <row r="375" spans="1:2" x14ac:dyDescent="0.3">
      <c r="A375">
        <v>374</v>
      </c>
      <c r="B375" t="s">
        <v>324</v>
      </c>
    </row>
    <row r="376" spans="1:2" x14ac:dyDescent="0.3">
      <c r="A376">
        <v>375</v>
      </c>
      <c r="B376" t="s">
        <v>323</v>
      </c>
    </row>
    <row r="377" spans="1:2" x14ac:dyDescent="0.3">
      <c r="A377">
        <v>376</v>
      </c>
      <c r="B377" t="s">
        <v>325</v>
      </c>
    </row>
    <row r="378" spans="1:2" x14ac:dyDescent="0.3">
      <c r="A378">
        <v>377</v>
      </c>
      <c r="B378" t="s">
        <v>326</v>
      </c>
    </row>
    <row r="379" spans="1:2" x14ac:dyDescent="0.3">
      <c r="A379">
        <v>378</v>
      </c>
      <c r="B379" t="s">
        <v>327</v>
      </c>
    </row>
    <row r="380" spans="1:2" x14ac:dyDescent="0.3">
      <c r="A380">
        <v>379</v>
      </c>
      <c r="B380" t="s">
        <v>328</v>
      </c>
    </row>
    <row r="381" spans="1:2" x14ac:dyDescent="0.3">
      <c r="A381">
        <v>380</v>
      </c>
      <c r="B381" t="s">
        <v>329</v>
      </c>
    </row>
    <row r="382" spans="1:2" x14ac:dyDescent="0.3">
      <c r="A382">
        <v>381</v>
      </c>
      <c r="B382" t="s">
        <v>330</v>
      </c>
    </row>
    <row r="383" spans="1:2" x14ac:dyDescent="0.3">
      <c r="A383">
        <v>382</v>
      </c>
      <c r="B383" t="s">
        <v>331</v>
      </c>
    </row>
    <row r="384" spans="1:2" x14ac:dyDescent="0.3">
      <c r="A384">
        <v>383</v>
      </c>
      <c r="B384" t="s">
        <v>332</v>
      </c>
    </row>
    <row r="385" spans="1:2" x14ac:dyDescent="0.3">
      <c r="A385">
        <v>384</v>
      </c>
      <c r="B385" t="s">
        <v>333</v>
      </c>
    </row>
    <row r="386" spans="1:2" x14ac:dyDescent="0.3">
      <c r="A386">
        <v>385</v>
      </c>
      <c r="B386" t="s">
        <v>334</v>
      </c>
    </row>
    <row r="387" spans="1:2" x14ac:dyDescent="0.3">
      <c r="A387">
        <v>386</v>
      </c>
      <c r="B387" t="s">
        <v>335</v>
      </c>
    </row>
    <row r="388" spans="1:2" x14ac:dyDescent="0.3">
      <c r="A388">
        <v>387</v>
      </c>
      <c r="B388" t="s">
        <v>336</v>
      </c>
    </row>
    <row r="389" spans="1:2" x14ac:dyDescent="0.3">
      <c r="A389">
        <v>388</v>
      </c>
      <c r="B389" t="s">
        <v>337</v>
      </c>
    </row>
    <row r="390" spans="1:2" x14ac:dyDescent="0.3">
      <c r="A390">
        <v>389</v>
      </c>
      <c r="B390" t="s">
        <v>338</v>
      </c>
    </row>
    <row r="391" spans="1:2" x14ac:dyDescent="0.3">
      <c r="A391">
        <v>390</v>
      </c>
      <c r="B391" t="s">
        <v>339</v>
      </c>
    </row>
    <row r="392" spans="1:2" x14ac:dyDescent="0.3">
      <c r="A392">
        <v>391</v>
      </c>
      <c r="B392" t="s">
        <v>340</v>
      </c>
    </row>
    <row r="393" spans="1:2" x14ac:dyDescent="0.3">
      <c r="A393">
        <v>392</v>
      </c>
      <c r="B393" t="s">
        <v>341</v>
      </c>
    </row>
    <row r="394" spans="1:2" x14ac:dyDescent="0.3">
      <c r="A394">
        <v>393</v>
      </c>
      <c r="B394" t="s">
        <v>341</v>
      </c>
    </row>
    <row r="395" spans="1:2" x14ac:dyDescent="0.3">
      <c r="A395">
        <v>394</v>
      </c>
      <c r="B395" t="s">
        <v>341</v>
      </c>
    </row>
    <row r="396" spans="1:2" x14ac:dyDescent="0.3">
      <c r="A396">
        <v>395</v>
      </c>
      <c r="B396" t="s">
        <v>341</v>
      </c>
    </row>
    <row r="397" spans="1:2" x14ac:dyDescent="0.3">
      <c r="A397">
        <v>396</v>
      </c>
      <c r="B397" t="s">
        <v>341</v>
      </c>
    </row>
    <row r="398" spans="1:2" x14ac:dyDescent="0.3">
      <c r="A398">
        <v>397</v>
      </c>
      <c r="B398" t="s">
        <v>341</v>
      </c>
    </row>
    <row r="399" spans="1:2" x14ac:dyDescent="0.3">
      <c r="A399">
        <v>398</v>
      </c>
      <c r="B399" t="s">
        <v>341</v>
      </c>
    </row>
    <row r="400" spans="1:2" x14ac:dyDescent="0.3">
      <c r="A400">
        <v>399</v>
      </c>
      <c r="B400" t="s">
        <v>341</v>
      </c>
    </row>
    <row r="401" spans="1:2" x14ac:dyDescent="0.3">
      <c r="A401">
        <v>400</v>
      </c>
      <c r="B401" t="s">
        <v>341</v>
      </c>
    </row>
    <row r="402" spans="1:2" x14ac:dyDescent="0.3">
      <c r="A402">
        <v>401</v>
      </c>
      <c r="B402" t="s">
        <v>341</v>
      </c>
    </row>
    <row r="403" spans="1:2" x14ac:dyDescent="0.3">
      <c r="A403">
        <v>402</v>
      </c>
      <c r="B403" t="s">
        <v>342</v>
      </c>
    </row>
    <row r="404" spans="1:2" x14ac:dyDescent="0.3">
      <c r="A404">
        <v>403</v>
      </c>
      <c r="B404" t="s">
        <v>343</v>
      </c>
    </row>
    <row r="405" spans="1:2" x14ac:dyDescent="0.3">
      <c r="A405">
        <v>404</v>
      </c>
      <c r="B405" t="s">
        <v>344</v>
      </c>
    </row>
    <row r="406" spans="1:2" x14ac:dyDescent="0.3">
      <c r="A406">
        <v>405</v>
      </c>
      <c r="B406" t="s">
        <v>345</v>
      </c>
    </row>
    <row r="407" spans="1:2" x14ac:dyDescent="0.3">
      <c r="A407">
        <v>406</v>
      </c>
      <c r="B407" t="s">
        <v>346</v>
      </c>
    </row>
    <row r="408" spans="1:2" x14ac:dyDescent="0.3">
      <c r="A408">
        <v>407</v>
      </c>
      <c r="B408" t="s">
        <v>347</v>
      </c>
    </row>
    <row r="409" spans="1:2" x14ac:dyDescent="0.3">
      <c r="A409">
        <v>408</v>
      </c>
      <c r="B409" t="s">
        <v>348</v>
      </c>
    </row>
    <row r="410" spans="1:2" x14ac:dyDescent="0.3">
      <c r="A410">
        <v>409</v>
      </c>
      <c r="B410" t="s">
        <v>349</v>
      </c>
    </row>
    <row r="411" spans="1:2" x14ac:dyDescent="0.3">
      <c r="A411">
        <v>410</v>
      </c>
      <c r="B411" t="s">
        <v>350</v>
      </c>
    </row>
    <row r="412" spans="1:2" x14ac:dyDescent="0.3">
      <c r="A412">
        <v>411</v>
      </c>
      <c r="B412" t="s">
        <v>351</v>
      </c>
    </row>
    <row r="413" spans="1:2" x14ac:dyDescent="0.3">
      <c r="A413">
        <v>412</v>
      </c>
      <c r="B413" t="s">
        <v>352</v>
      </c>
    </row>
    <row r="414" spans="1:2" x14ac:dyDescent="0.3">
      <c r="A414">
        <v>413</v>
      </c>
      <c r="B414" t="s">
        <v>353</v>
      </c>
    </row>
    <row r="415" spans="1:2" x14ac:dyDescent="0.3">
      <c r="A415">
        <v>414</v>
      </c>
      <c r="B415" t="s">
        <v>354</v>
      </c>
    </row>
    <row r="416" spans="1:2" x14ac:dyDescent="0.3">
      <c r="A416">
        <v>415</v>
      </c>
      <c r="B416" t="s">
        <v>355</v>
      </c>
    </row>
    <row r="417" spans="1:2" x14ac:dyDescent="0.3">
      <c r="A417">
        <v>416</v>
      </c>
      <c r="B417" t="s">
        <v>355</v>
      </c>
    </row>
    <row r="418" spans="1:2" x14ac:dyDescent="0.3">
      <c r="A418">
        <v>417</v>
      </c>
      <c r="B418" t="s">
        <v>355</v>
      </c>
    </row>
    <row r="419" spans="1:2" x14ac:dyDescent="0.3">
      <c r="A419">
        <v>418</v>
      </c>
      <c r="B419" t="s">
        <v>355</v>
      </c>
    </row>
    <row r="420" spans="1:2" x14ac:dyDescent="0.3">
      <c r="A420">
        <v>419</v>
      </c>
      <c r="B420" t="s">
        <v>355</v>
      </c>
    </row>
    <row r="421" spans="1:2" x14ac:dyDescent="0.3">
      <c r="A421">
        <v>420</v>
      </c>
      <c r="B421" t="s">
        <v>355</v>
      </c>
    </row>
    <row r="422" spans="1:2" x14ac:dyDescent="0.3">
      <c r="A422">
        <v>421</v>
      </c>
      <c r="B422" t="s">
        <v>355</v>
      </c>
    </row>
    <row r="423" spans="1:2" x14ac:dyDescent="0.3">
      <c r="A423">
        <v>422</v>
      </c>
      <c r="B423" t="s">
        <v>355</v>
      </c>
    </row>
    <row r="424" spans="1:2" x14ac:dyDescent="0.3">
      <c r="A424">
        <v>423</v>
      </c>
      <c r="B424" t="s">
        <v>355</v>
      </c>
    </row>
    <row r="425" spans="1:2" x14ac:dyDescent="0.3">
      <c r="A425">
        <v>424</v>
      </c>
      <c r="B425" t="s">
        <v>355</v>
      </c>
    </row>
    <row r="426" spans="1:2" x14ac:dyDescent="0.3">
      <c r="A426">
        <v>425</v>
      </c>
      <c r="B426" t="s">
        <v>355</v>
      </c>
    </row>
    <row r="427" spans="1:2" x14ac:dyDescent="0.3">
      <c r="A427">
        <v>426</v>
      </c>
      <c r="B427" t="s">
        <v>355</v>
      </c>
    </row>
    <row r="428" spans="1:2" x14ac:dyDescent="0.3">
      <c r="A428">
        <v>427</v>
      </c>
      <c r="B428" t="s">
        <v>355</v>
      </c>
    </row>
    <row r="429" spans="1:2" x14ac:dyDescent="0.3">
      <c r="A429">
        <v>428</v>
      </c>
      <c r="B429" t="s">
        <v>355</v>
      </c>
    </row>
    <row r="430" spans="1:2" x14ac:dyDescent="0.3">
      <c r="A430">
        <v>429</v>
      </c>
      <c r="B430" t="s">
        <v>355</v>
      </c>
    </row>
    <row r="431" spans="1:2" x14ac:dyDescent="0.3">
      <c r="A431">
        <v>430</v>
      </c>
      <c r="B431" t="s">
        <v>355</v>
      </c>
    </row>
    <row r="432" spans="1:2" x14ac:dyDescent="0.3">
      <c r="A432">
        <v>431</v>
      </c>
      <c r="B432" t="s">
        <v>355</v>
      </c>
    </row>
    <row r="433" spans="1:2" x14ac:dyDescent="0.3">
      <c r="A433">
        <v>432</v>
      </c>
      <c r="B433" t="s">
        <v>355</v>
      </c>
    </row>
    <row r="434" spans="1:2" x14ac:dyDescent="0.3">
      <c r="A434">
        <v>433</v>
      </c>
      <c r="B434" t="s">
        <v>355</v>
      </c>
    </row>
    <row r="435" spans="1:2" x14ac:dyDescent="0.3">
      <c r="A435">
        <v>434</v>
      </c>
      <c r="B435" t="s">
        <v>356</v>
      </c>
    </row>
    <row r="436" spans="1:2" x14ac:dyDescent="0.3">
      <c r="A436">
        <v>435</v>
      </c>
      <c r="B436" t="s">
        <v>356</v>
      </c>
    </row>
    <row r="437" spans="1:2" x14ac:dyDescent="0.3">
      <c r="A437">
        <v>436</v>
      </c>
      <c r="B437" t="s">
        <v>356</v>
      </c>
    </row>
    <row r="438" spans="1:2" x14ac:dyDescent="0.3">
      <c r="A438">
        <v>437</v>
      </c>
      <c r="B438" t="s">
        <v>356</v>
      </c>
    </row>
    <row r="439" spans="1:2" x14ac:dyDescent="0.3">
      <c r="A439">
        <v>438</v>
      </c>
      <c r="B439" t="s">
        <v>356</v>
      </c>
    </row>
    <row r="440" spans="1:2" x14ac:dyDescent="0.3">
      <c r="A440">
        <v>439</v>
      </c>
      <c r="B440" t="s">
        <v>356</v>
      </c>
    </row>
    <row r="441" spans="1:2" x14ac:dyDescent="0.3">
      <c r="A441">
        <v>440</v>
      </c>
      <c r="B441" t="s">
        <v>356</v>
      </c>
    </row>
    <row r="442" spans="1:2" x14ac:dyDescent="0.3">
      <c r="A442">
        <v>441</v>
      </c>
      <c r="B442" t="s">
        <v>356</v>
      </c>
    </row>
    <row r="443" spans="1:2" x14ac:dyDescent="0.3">
      <c r="A443">
        <v>442</v>
      </c>
      <c r="B443" t="s">
        <v>356</v>
      </c>
    </row>
    <row r="444" spans="1:2" x14ac:dyDescent="0.3">
      <c r="A444">
        <v>443</v>
      </c>
      <c r="B444" t="s">
        <v>356</v>
      </c>
    </row>
    <row r="445" spans="1:2" x14ac:dyDescent="0.3">
      <c r="A445">
        <v>444</v>
      </c>
      <c r="B445" t="s">
        <v>356</v>
      </c>
    </row>
    <row r="446" spans="1:2" x14ac:dyDescent="0.3">
      <c r="A446">
        <v>445</v>
      </c>
      <c r="B446" t="s">
        <v>356</v>
      </c>
    </row>
    <row r="447" spans="1:2" x14ac:dyDescent="0.3">
      <c r="A447">
        <v>446</v>
      </c>
      <c r="B447" t="s">
        <v>356</v>
      </c>
    </row>
    <row r="448" spans="1:2" x14ac:dyDescent="0.3">
      <c r="A448">
        <v>447</v>
      </c>
      <c r="B448" t="s">
        <v>356</v>
      </c>
    </row>
    <row r="449" spans="1:2" x14ac:dyDescent="0.3">
      <c r="A449">
        <v>448</v>
      </c>
      <c r="B449" t="s">
        <v>356</v>
      </c>
    </row>
    <row r="450" spans="1:2" x14ac:dyDescent="0.3">
      <c r="A450">
        <v>449</v>
      </c>
      <c r="B450" t="s">
        <v>356</v>
      </c>
    </row>
    <row r="451" spans="1:2" x14ac:dyDescent="0.3">
      <c r="A451">
        <v>450</v>
      </c>
      <c r="B451" t="s">
        <v>356</v>
      </c>
    </row>
    <row r="452" spans="1:2" x14ac:dyDescent="0.3">
      <c r="A452">
        <v>451</v>
      </c>
      <c r="B452" t="s">
        <v>356</v>
      </c>
    </row>
    <row r="453" spans="1:2" x14ac:dyDescent="0.3">
      <c r="A453">
        <v>452</v>
      </c>
      <c r="B453" t="s">
        <v>356</v>
      </c>
    </row>
    <row r="454" spans="1:2" x14ac:dyDescent="0.3">
      <c r="A454">
        <v>453</v>
      </c>
      <c r="B454" t="s">
        <v>356</v>
      </c>
    </row>
    <row r="455" spans="1:2" x14ac:dyDescent="0.3">
      <c r="A455">
        <v>454</v>
      </c>
      <c r="B455" t="s">
        <v>356</v>
      </c>
    </row>
    <row r="456" spans="1:2" x14ac:dyDescent="0.3">
      <c r="A456">
        <v>455</v>
      </c>
      <c r="B456" t="s">
        <v>356</v>
      </c>
    </row>
    <row r="457" spans="1:2" x14ac:dyDescent="0.3">
      <c r="A457">
        <v>456</v>
      </c>
      <c r="B457" t="s">
        <v>356</v>
      </c>
    </row>
    <row r="458" spans="1:2" x14ac:dyDescent="0.3">
      <c r="A458">
        <v>457</v>
      </c>
      <c r="B458" t="s">
        <v>357</v>
      </c>
    </row>
    <row r="459" spans="1:2" x14ac:dyDescent="0.3">
      <c r="A459">
        <v>458</v>
      </c>
      <c r="B459" t="s">
        <v>357</v>
      </c>
    </row>
    <row r="460" spans="1:2" x14ac:dyDescent="0.3">
      <c r="A460">
        <v>459</v>
      </c>
      <c r="B460" t="s">
        <v>357</v>
      </c>
    </row>
    <row r="461" spans="1:2" x14ac:dyDescent="0.3">
      <c r="A461">
        <v>460</v>
      </c>
      <c r="B461" t="s">
        <v>357</v>
      </c>
    </row>
    <row r="462" spans="1:2" x14ac:dyDescent="0.3">
      <c r="A462">
        <v>461</v>
      </c>
      <c r="B462" t="s">
        <v>357</v>
      </c>
    </row>
    <row r="463" spans="1:2" x14ac:dyDescent="0.3">
      <c r="A463">
        <v>462</v>
      </c>
      <c r="B463" t="s">
        <v>357</v>
      </c>
    </row>
    <row r="464" spans="1:2" x14ac:dyDescent="0.3">
      <c r="A464">
        <v>463</v>
      </c>
      <c r="B464" t="s">
        <v>357</v>
      </c>
    </row>
    <row r="465" spans="1:2" x14ac:dyDescent="0.3">
      <c r="A465">
        <v>464</v>
      </c>
      <c r="B465" t="s">
        <v>357</v>
      </c>
    </row>
    <row r="466" spans="1:2" x14ac:dyDescent="0.3">
      <c r="A466">
        <v>465</v>
      </c>
      <c r="B466" t="s">
        <v>357</v>
      </c>
    </row>
    <row r="467" spans="1:2" x14ac:dyDescent="0.3">
      <c r="A467">
        <v>466</v>
      </c>
      <c r="B467" t="s">
        <v>357</v>
      </c>
    </row>
    <row r="468" spans="1:2" x14ac:dyDescent="0.3">
      <c r="A468">
        <v>467</v>
      </c>
      <c r="B468" t="s">
        <v>357</v>
      </c>
    </row>
    <row r="469" spans="1:2" x14ac:dyDescent="0.3">
      <c r="A469">
        <v>468</v>
      </c>
      <c r="B469" t="s">
        <v>357</v>
      </c>
    </row>
    <row r="470" spans="1:2" x14ac:dyDescent="0.3">
      <c r="A470">
        <v>469</v>
      </c>
      <c r="B470" t="s">
        <v>357</v>
      </c>
    </row>
    <row r="471" spans="1:2" x14ac:dyDescent="0.3">
      <c r="A471">
        <v>470</v>
      </c>
      <c r="B471" t="s">
        <v>357</v>
      </c>
    </row>
    <row r="472" spans="1:2" x14ac:dyDescent="0.3">
      <c r="A472">
        <v>471</v>
      </c>
      <c r="B472" t="s">
        <v>357</v>
      </c>
    </row>
    <row r="473" spans="1:2" x14ac:dyDescent="0.3">
      <c r="A473">
        <v>472</v>
      </c>
      <c r="B473" t="s">
        <v>357</v>
      </c>
    </row>
    <row r="474" spans="1:2" x14ac:dyDescent="0.3">
      <c r="A474">
        <v>473</v>
      </c>
      <c r="B474" t="s">
        <v>357</v>
      </c>
    </row>
    <row r="475" spans="1:2" x14ac:dyDescent="0.3">
      <c r="A475">
        <v>474</v>
      </c>
      <c r="B475" t="s">
        <v>357</v>
      </c>
    </row>
    <row r="476" spans="1:2" x14ac:dyDescent="0.3">
      <c r="A476">
        <v>475</v>
      </c>
      <c r="B476" t="s">
        <v>357</v>
      </c>
    </row>
    <row r="477" spans="1:2" x14ac:dyDescent="0.3">
      <c r="A477">
        <v>476</v>
      </c>
      <c r="B477" t="s">
        <v>357</v>
      </c>
    </row>
    <row r="478" spans="1:2" x14ac:dyDescent="0.3">
      <c r="A478">
        <v>477</v>
      </c>
      <c r="B478" t="s">
        <v>357</v>
      </c>
    </row>
    <row r="479" spans="1:2" x14ac:dyDescent="0.3">
      <c r="A479">
        <v>478</v>
      </c>
      <c r="B479" t="s">
        <v>358</v>
      </c>
    </row>
    <row r="480" spans="1:2" x14ac:dyDescent="0.3">
      <c r="A480">
        <v>479</v>
      </c>
      <c r="B480" t="s">
        <v>358</v>
      </c>
    </row>
    <row r="481" spans="1:2" x14ac:dyDescent="0.3">
      <c r="A481">
        <v>480</v>
      </c>
      <c r="B481" t="s">
        <v>358</v>
      </c>
    </row>
    <row r="482" spans="1:2" x14ac:dyDescent="0.3">
      <c r="A482">
        <v>481</v>
      </c>
      <c r="B482" t="s">
        <v>358</v>
      </c>
    </row>
    <row r="483" spans="1:2" x14ac:dyDescent="0.3">
      <c r="A483">
        <v>482</v>
      </c>
      <c r="B483" t="s">
        <v>358</v>
      </c>
    </row>
    <row r="484" spans="1:2" x14ac:dyDescent="0.3">
      <c r="A484">
        <v>483</v>
      </c>
      <c r="B484" t="s">
        <v>358</v>
      </c>
    </row>
    <row r="485" spans="1:2" x14ac:dyDescent="0.3">
      <c r="A485">
        <v>484</v>
      </c>
      <c r="B485" t="s">
        <v>358</v>
      </c>
    </row>
    <row r="486" spans="1:2" x14ac:dyDescent="0.3">
      <c r="A486">
        <v>485</v>
      </c>
      <c r="B486" t="s">
        <v>358</v>
      </c>
    </row>
    <row r="487" spans="1:2" x14ac:dyDescent="0.3">
      <c r="A487">
        <v>486</v>
      </c>
      <c r="B487" t="s">
        <v>358</v>
      </c>
    </row>
    <row r="488" spans="1:2" x14ac:dyDescent="0.3">
      <c r="A488">
        <v>487</v>
      </c>
      <c r="B488" t="s">
        <v>358</v>
      </c>
    </row>
    <row r="489" spans="1:2" x14ac:dyDescent="0.3">
      <c r="A489">
        <v>488</v>
      </c>
      <c r="B489" t="s">
        <v>358</v>
      </c>
    </row>
    <row r="490" spans="1:2" x14ac:dyDescent="0.3">
      <c r="A490">
        <v>489</v>
      </c>
      <c r="B490" t="s">
        <v>358</v>
      </c>
    </row>
    <row r="491" spans="1:2" x14ac:dyDescent="0.3">
      <c r="A491">
        <v>490</v>
      </c>
      <c r="B491" t="s">
        <v>358</v>
      </c>
    </row>
    <row r="492" spans="1:2" x14ac:dyDescent="0.3">
      <c r="A492">
        <v>491</v>
      </c>
      <c r="B492" t="s">
        <v>358</v>
      </c>
    </row>
    <row r="493" spans="1:2" x14ac:dyDescent="0.3">
      <c r="A493">
        <v>492</v>
      </c>
      <c r="B493" t="s">
        <v>358</v>
      </c>
    </row>
    <row r="494" spans="1:2" x14ac:dyDescent="0.3">
      <c r="A494">
        <v>493</v>
      </c>
      <c r="B494" t="s">
        <v>358</v>
      </c>
    </row>
    <row r="495" spans="1:2" x14ac:dyDescent="0.3">
      <c r="A495">
        <v>494</v>
      </c>
      <c r="B495" t="s">
        <v>359</v>
      </c>
    </row>
    <row r="496" spans="1:2" x14ac:dyDescent="0.3">
      <c r="A496">
        <v>495</v>
      </c>
      <c r="B496" t="s">
        <v>359</v>
      </c>
    </row>
    <row r="497" spans="1:2" x14ac:dyDescent="0.3">
      <c r="A497">
        <v>496</v>
      </c>
      <c r="B497" t="s">
        <v>359</v>
      </c>
    </row>
    <row r="498" spans="1:2" x14ac:dyDescent="0.3">
      <c r="A498">
        <v>497</v>
      </c>
      <c r="B498" t="s">
        <v>359</v>
      </c>
    </row>
    <row r="499" spans="1:2" x14ac:dyDescent="0.3">
      <c r="A499">
        <v>498</v>
      </c>
      <c r="B499" t="s">
        <v>359</v>
      </c>
    </row>
    <row r="500" spans="1:2" x14ac:dyDescent="0.3">
      <c r="A500">
        <v>499</v>
      </c>
      <c r="B500" t="s">
        <v>359</v>
      </c>
    </row>
    <row r="501" spans="1:2" x14ac:dyDescent="0.3">
      <c r="A501">
        <v>500</v>
      </c>
      <c r="B501" t="s">
        <v>359</v>
      </c>
    </row>
    <row r="502" spans="1:2" x14ac:dyDescent="0.3">
      <c r="A502">
        <v>501</v>
      </c>
      <c r="B502" t="s">
        <v>359</v>
      </c>
    </row>
    <row r="503" spans="1:2" x14ac:dyDescent="0.3">
      <c r="A503">
        <v>502</v>
      </c>
      <c r="B503" t="s">
        <v>359</v>
      </c>
    </row>
    <row r="504" spans="1:2" x14ac:dyDescent="0.3">
      <c r="A504">
        <v>503</v>
      </c>
      <c r="B504" t="s">
        <v>359</v>
      </c>
    </row>
    <row r="505" spans="1:2" x14ac:dyDescent="0.3">
      <c r="A505">
        <v>504</v>
      </c>
      <c r="B505" t="s">
        <v>359</v>
      </c>
    </row>
    <row r="506" spans="1:2" x14ac:dyDescent="0.3">
      <c r="A506">
        <v>505</v>
      </c>
      <c r="B506" t="s">
        <v>359</v>
      </c>
    </row>
    <row r="507" spans="1:2" x14ac:dyDescent="0.3">
      <c r="A507">
        <v>506</v>
      </c>
      <c r="B507" t="s">
        <v>359</v>
      </c>
    </row>
    <row r="508" spans="1:2" x14ac:dyDescent="0.3">
      <c r="A508">
        <v>507</v>
      </c>
      <c r="B508" t="s">
        <v>359</v>
      </c>
    </row>
    <row r="509" spans="1:2" x14ac:dyDescent="0.3">
      <c r="A509">
        <v>508</v>
      </c>
      <c r="B509" t="s">
        <v>359</v>
      </c>
    </row>
    <row r="510" spans="1:2" x14ac:dyDescent="0.3">
      <c r="A510">
        <v>509</v>
      </c>
      <c r="B510" t="s">
        <v>359</v>
      </c>
    </row>
    <row r="511" spans="1:2" x14ac:dyDescent="0.3">
      <c r="A511">
        <v>510</v>
      </c>
      <c r="B511" t="s">
        <v>359</v>
      </c>
    </row>
    <row r="512" spans="1:2" x14ac:dyDescent="0.3">
      <c r="A512">
        <v>511</v>
      </c>
      <c r="B512" t="s">
        <v>359</v>
      </c>
    </row>
    <row r="513" spans="1:2" x14ac:dyDescent="0.3">
      <c r="A513">
        <v>512</v>
      </c>
      <c r="B513" t="s">
        <v>359</v>
      </c>
    </row>
    <row r="514" spans="1:2" x14ac:dyDescent="0.3">
      <c r="A514">
        <v>513</v>
      </c>
      <c r="B514" t="s">
        <v>359</v>
      </c>
    </row>
    <row r="515" spans="1:2" x14ac:dyDescent="0.3">
      <c r="A515">
        <v>514</v>
      </c>
      <c r="B515" t="s">
        <v>360</v>
      </c>
    </row>
    <row r="516" spans="1:2" x14ac:dyDescent="0.3">
      <c r="A516">
        <v>515</v>
      </c>
      <c r="B516" t="s">
        <v>361</v>
      </c>
    </row>
    <row r="517" spans="1:2" x14ac:dyDescent="0.3">
      <c r="A517">
        <v>516</v>
      </c>
      <c r="B517"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Lucky Panel Stats</vt:lpstr>
      <vt:lpstr>Raw LP Data</vt:lpstr>
      <vt:lpstr>Raw Item Names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dc:creator>
  <cp:lastModifiedBy>Edward</cp:lastModifiedBy>
  <dcterms:created xsi:type="dcterms:W3CDTF">2023-03-24T17:36:40Z</dcterms:created>
  <dcterms:modified xsi:type="dcterms:W3CDTF">2023-03-24T19:57:48Z</dcterms:modified>
</cp:coreProperties>
</file>